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570" windowHeight="10995" firstSheet="10" activeTab="12"/>
  </bookViews>
  <sheets>
    <sheet name="Additional Pensions" sheetId="1" r:id="rId1"/>
    <sheet name="Additional Pensions(2)" sheetId="4" r:id="rId2"/>
    <sheet name="Individual transfers" sheetId="17" r:id="rId3"/>
    <sheet name="AVC's to Add Pension" sheetId="7" r:id="rId4"/>
    <sheet name="Early Retirement Factors" sheetId="3" r:id="rId5"/>
    <sheet name="Flexible Retirement" sheetId="9" r:id="rId6"/>
    <sheet name="Interfund Transfers" sheetId="10" r:id="rId7"/>
    <sheet name="Late Retirement" sheetId="2" r:id="rId8"/>
    <sheet name="Cash Commutation" sheetId="11" r:id="rId9"/>
    <sheet name="Lifetime allowance" sheetId="12" r:id="rId10"/>
    <sheet name="Pension Credit" sheetId="13" r:id="rId11"/>
    <sheet name="Pension Debits" sheetId="14" r:id="rId12"/>
    <sheet name="Trivial commutation" sheetId="8" r:id="rId13"/>
    <sheet name="Tax-scheme pays" sheetId="15" r:id="rId14"/>
  </sheets>
  <externalReferences>
    <externalReference r:id="rId15"/>
    <externalReference r:id="rId16"/>
  </externalReferences>
  <definedNames>
    <definedName name="_Toc409000122" localSheetId="3">'AVC''s to Add Pension'!$A$6</definedName>
    <definedName name="GMP_age_female">[1]Parameters!$B$32</definedName>
    <definedName name="GMP_age_male">[1]Parameters!$B$31</definedName>
    <definedName name="title">[2]Cover!$A$2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9" i="3" l="1"/>
  <c r="B40" i="3"/>
  <c r="H169" i="1"/>
  <c r="H170" i="1"/>
</calcChain>
</file>

<file path=xl/sharedStrings.xml><?xml version="1.0" encoding="utf-8"?>
<sst xmlns="http://schemas.openxmlformats.org/spreadsheetml/2006/main" count="3098" uniqueCount="271">
  <si>
    <t>Government Actuary's Department</t>
  </si>
  <si>
    <t xml:space="preserve">Years Early </t>
  </si>
  <si>
    <t>Pension  Reduction (%)</t>
  </si>
  <si>
    <t>Retirement Grant Reduction (%)</t>
  </si>
  <si>
    <t>Males</t>
  </si>
  <si>
    <t>Females</t>
  </si>
  <si>
    <t xml:space="preserve">All Members </t>
  </si>
  <si>
    <t>Years late</t>
  </si>
  <si>
    <t>Pension Increase (%)</t>
  </si>
  <si>
    <t>Retirement Grant Increase (%)</t>
  </si>
  <si>
    <t>Male</t>
  </si>
  <si>
    <t>Female</t>
  </si>
  <si>
    <t/>
  </si>
  <si>
    <t>NPA</t>
  </si>
  <si>
    <t>Personal Pension</t>
  </si>
  <si>
    <t>Age last birthday at relevant date</t>
  </si>
  <si>
    <t>Gross Pension of £1 per annum</t>
  </si>
  <si>
    <t>Table 1 – Retirements in normal health</t>
  </si>
  <si>
    <t>Amount of additional annual pension for every £100 of accumulated AVCs</t>
  </si>
  <si>
    <t>Age at date member becomes entitled to an immediate pension or, if later, the date of election under Regulation 26(4) in years and complete months</t>
  </si>
  <si>
    <t>Pension (£) for member if bought with dependants’ benefits</t>
  </si>
  <si>
    <t>from</t>
  </si>
  <si>
    <t>to</t>
  </si>
  <si>
    <t>male</t>
  </si>
  <si>
    <t>female</t>
  </si>
  <si>
    <t>50 years and 0 months</t>
  </si>
  <si>
    <t>50 years and 5 months</t>
  </si>
  <si>
    <t>50 years and 6 months</t>
  </si>
  <si>
    <t>50 years and 11 months</t>
  </si>
  <si>
    <t>51 years and 0 months</t>
  </si>
  <si>
    <t>51 years and 5 months</t>
  </si>
  <si>
    <t>51 years and 6 months</t>
  </si>
  <si>
    <t>51 years and 11 months</t>
  </si>
  <si>
    <t>52 years and 0 months</t>
  </si>
  <si>
    <t>52 years and 5 months</t>
  </si>
  <si>
    <t>52 years and 6 months</t>
  </si>
  <si>
    <t>52 years and 11 months</t>
  </si>
  <si>
    <t>53 years and 0 months</t>
  </si>
  <si>
    <t>53 years and 5 months</t>
  </si>
  <si>
    <t>53 years and 6 months</t>
  </si>
  <si>
    <t>53 years and 11 months</t>
  </si>
  <si>
    <t>54 years and 0 months</t>
  </si>
  <si>
    <t>54 years and 5 months</t>
  </si>
  <si>
    <t>54 years and 6 months</t>
  </si>
  <si>
    <t>54 years and 11 months</t>
  </si>
  <si>
    <t>55 years and 0 months</t>
  </si>
  <si>
    <t>55 years and 5 months</t>
  </si>
  <si>
    <t>55 years and 6 months</t>
  </si>
  <si>
    <t>55 years and 11 months</t>
  </si>
  <si>
    <t>56 years and 0 months</t>
  </si>
  <si>
    <t>56 years and 5 months</t>
  </si>
  <si>
    <t>56 years and 6 months</t>
  </si>
  <si>
    <t>56 years and 11 months</t>
  </si>
  <si>
    <t>57 years and 0 months</t>
  </si>
  <si>
    <t>57 years and 5 months</t>
  </si>
  <si>
    <t>57 years and 6 months</t>
  </si>
  <si>
    <t>57 years and 11 months</t>
  </si>
  <si>
    <t>58 years and 0 months</t>
  </si>
  <si>
    <t>58 years and 5 months</t>
  </si>
  <si>
    <t>58 years and 6 months</t>
  </si>
  <si>
    <t>58 years and 11 months</t>
  </si>
  <si>
    <t>59 years and 0 months</t>
  </si>
  <si>
    <t>59 years and 5 months</t>
  </si>
  <si>
    <t>59 years and 6 months</t>
  </si>
  <si>
    <t>59 years and 11 months</t>
  </si>
  <si>
    <t>60 years and 0 months</t>
  </si>
  <si>
    <t>60 years and 5 months</t>
  </si>
  <si>
    <t>60 years and 6 months</t>
  </si>
  <si>
    <t>60 years and 11 months</t>
  </si>
  <si>
    <t>61 years and 0 months</t>
  </si>
  <si>
    <t>61 years and 5 months</t>
  </si>
  <si>
    <t>61 years and 6 months</t>
  </si>
  <si>
    <t>61 years and 11 months</t>
  </si>
  <si>
    <t>62 years and 0 months</t>
  </si>
  <si>
    <t>62 years and 5 months</t>
  </si>
  <si>
    <t>62 years and 6 months</t>
  </si>
  <si>
    <t>62 years and 11 months</t>
  </si>
  <si>
    <t>63 years and 0 months</t>
  </si>
  <si>
    <t>63 years and 5 months</t>
  </si>
  <si>
    <t>63 years and 6 months</t>
  </si>
  <si>
    <t>63 years and 11 months</t>
  </si>
  <si>
    <t>64 years and 0 months</t>
  </si>
  <si>
    <t>64 years and 5 months</t>
  </si>
  <si>
    <t>64 years and 6 months</t>
  </si>
  <si>
    <t>64 years and 11 months</t>
  </si>
  <si>
    <t>65 years and 0 months</t>
  </si>
  <si>
    <t>65 years and 5 months</t>
  </si>
  <si>
    <t>65 years and 6 months</t>
  </si>
  <si>
    <t>65 years and 11 months</t>
  </si>
  <si>
    <t>66 years and 0 months</t>
  </si>
  <si>
    <t>66 years and 5 months</t>
  </si>
  <si>
    <t>66 years and 6 months</t>
  </si>
  <si>
    <t>66 years and 11 months</t>
  </si>
  <si>
    <t>67 years and 0 months</t>
  </si>
  <si>
    <t>67 years and 5 months</t>
  </si>
  <si>
    <t>67 years and 6 months</t>
  </si>
  <si>
    <t>67 years and 11 months</t>
  </si>
  <si>
    <t>68 years and 0 months</t>
  </si>
  <si>
    <t>68 years and 5 months</t>
  </si>
  <si>
    <t>68 years and 6 months</t>
  </si>
  <si>
    <t>68 years and 11 months</t>
  </si>
  <si>
    <t>69 years and 0 months</t>
  </si>
  <si>
    <t>69 years and 5 months</t>
  </si>
  <si>
    <t>69 years and 6 months</t>
  </si>
  <si>
    <t>69 years and 11 months</t>
  </si>
  <si>
    <t>70 years and 0 months</t>
  </si>
  <si>
    <t>70 years and 5 months</t>
  </si>
  <si>
    <t>70 years and 6 months</t>
  </si>
  <si>
    <t>70 years and 11 months</t>
  </si>
  <si>
    <t>71 years and 0 months</t>
  </si>
  <si>
    <t>71 years and 5 months</t>
  </si>
  <si>
    <t>71 years and 6 months</t>
  </si>
  <si>
    <t>71 years and 11 months</t>
  </si>
  <si>
    <t>72 years and 0 months</t>
  </si>
  <si>
    <t>72 years and 5 months</t>
  </si>
  <si>
    <t>72 years and 6 months</t>
  </si>
  <si>
    <t>72 years and 11 months</t>
  </si>
  <si>
    <t>73 years and 0 months</t>
  </si>
  <si>
    <t>73 years and 5 months</t>
  </si>
  <si>
    <t>73 years and 6 months</t>
  </si>
  <si>
    <t>73 years and 11 months</t>
  </si>
  <si>
    <t>74 years and 0 months</t>
  </si>
  <si>
    <t>74 years and 5 months</t>
  </si>
  <si>
    <t>74 years and 6 months</t>
  </si>
  <si>
    <t>74 years and 11 months</t>
  </si>
  <si>
    <t>Table 2 – Retirements on ill health</t>
  </si>
  <si>
    <t>30 years and 0 months</t>
  </si>
  <si>
    <t>30 years and 5 months</t>
  </si>
  <si>
    <t>30 years and 6 months</t>
  </si>
  <si>
    <t>30 years and 11 months</t>
  </si>
  <si>
    <t>31 years and 0 months</t>
  </si>
  <si>
    <t>31 years and 5 months</t>
  </si>
  <si>
    <t>31 years and 6 months</t>
  </si>
  <si>
    <t>31 years and 11 months</t>
  </si>
  <si>
    <t>32 years and 0 months</t>
  </si>
  <si>
    <t>32 years and 5 months</t>
  </si>
  <si>
    <t>32 years and 6 months</t>
  </si>
  <si>
    <t>32 years and 11 months</t>
  </si>
  <si>
    <t>33 years and 0 months</t>
  </si>
  <si>
    <t>33 years and 5 months</t>
  </si>
  <si>
    <t>33 years and 6 months</t>
  </si>
  <si>
    <t>33 years and 11 months</t>
  </si>
  <si>
    <t>34 years and 0 months</t>
  </si>
  <si>
    <t>34 years and 5 months</t>
  </si>
  <si>
    <t>34 years and 6 months</t>
  </si>
  <si>
    <t>34 years and 11 months</t>
  </si>
  <si>
    <t>35 years and 0 months</t>
  </si>
  <si>
    <t>35 years and 5 months</t>
  </si>
  <si>
    <t>35 years and 6 months</t>
  </si>
  <si>
    <t>35 years and 11 months</t>
  </si>
  <si>
    <t>36 years and 0 months</t>
  </si>
  <si>
    <t>36 years and 5 months</t>
  </si>
  <si>
    <t>36 years and 6 months</t>
  </si>
  <si>
    <t>36 years and 11 months</t>
  </si>
  <si>
    <t>37 years and 0 months</t>
  </si>
  <si>
    <t>37 years and 5 months</t>
  </si>
  <si>
    <t>37 years and 6 months</t>
  </si>
  <si>
    <t>37 years and 11 months</t>
  </si>
  <si>
    <t>38 years and 0 months</t>
  </si>
  <si>
    <t>38 years and 5 months</t>
  </si>
  <si>
    <t>38 years and 6 months</t>
  </si>
  <si>
    <t>38 years and 11 months</t>
  </si>
  <si>
    <t>39 years and 0 months</t>
  </si>
  <si>
    <t>39 years and 5 months</t>
  </si>
  <si>
    <t>39 years and 6 months</t>
  </si>
  <si>
    <t>39 years and 11 months</t>
  </si>
  <si>
    <t>40 years and 0 months</t>
  </si>
  <si>
    <t>40 years and 5 months</t>
  </si>
  <si>
    <t>40 years and 6 months</t>
  </si>
  <si>
    <t>40 years and 11 months</t>
  </si>
  <si>
    <t>41 years and 0 months</t>
  </si>
  <si>
    <t>41 years and 5 months</t>
  </si>
  <si>
    <t>41 years and 6 months</t>
  </si>
  <si>
    <t>41 years and 11 months</t>
  </si>
  <si>
    <t>42 years and 0 months</t>
  </si>
  <si>
    <t>42 years and 5 months</t>
  </si>
  <si>
    <t>42 years and 6 months</t>
  </si>
  <si>
    <t>42 years and 11 months</t>
  </si>
  <si>
    <t>43 years and 0 months</t>
  </si>
  <si>
    <t>43 years and 5 months</t>
  </si>
  <si>
    <t>43 years and 6 months</t>
  </si>
  <si>
    <t>43 years and 11 months</t>
  </si>
  <si>
    <t>44 years and 0 months</t>
  </si>
  <si>
    <t>44 years and 5 months</t>
  </si>
  <si>
    <t>44 years and 6 months</t>
  </si>
  <si>
    <t>44 years and 11 months</t>
  </si>
  <si>
    <t>45 years and 0 months</t>
  </si>
  <si>
    <t>45 years and 5 months</t>
  </si>
  <si>
    <t>45 years and 6 months</t>
  </si>
  <si>
    <t>45 years and 11 months</t>
  </si>
  <si>
    <t>46 years and 0 months</t>
  </si>
  <si>
    <t>46 years and 5 months</t>
  </si>
  <si>
    <t>46 years and 6 months</t>
  </si>
  <si>
    <t>46 years and 11 months</t>
  </si>
  <si>
    <t>47 years and 0 months</t>
  </si>
  <si>
    <t>47 years and 5 months</t>
  </si>
  <si>
    <t>47 years and 6 months</t>
  </si>
  <si>
    <t>47 years and 11 months</t>
  </si>
  <si>
    <t>48 years and 0 months</t>
  </si>
  <si>
    <t>48 years and 5 months</t>
  </si>
  <si>
    <t>48 years and 6 months</t>
  </si>
  <si>
    <t>48 years and 11 months</t>
  </si>
  <si>
    <t>49 years and 0 months</t>
  </si>
  <si>
    <t>49 years and 5 months</t>
  </si>
  <si>
    <t>49 years and 6 months</t>
  </si>
  <si>
    <t>49 years and 11 months</t>
  </si>
  <si>
    <t>Factors for member’s pension – Male member</t>
  </si>
  <si>
    <t>Member’s age last birthday at the date of commutation</t>
  </si>
  <si>
    <t>Factor to apply to member's pension (Fac1)</t>
  </si>
  <si>
    <t>Factor to apply to dependant's pension (Fac2)</t>
  </si>
  <si>
    <t xml:space="preserve">Factors for member’s pension – Female member </t>
  </si>
  <si>
    <t xml:space="preserve">Factors for surviving adult dependant’s and pension credit member’s pension – Females </t>
  </si>
  <si>
    <t>Age last birthday</t>
  </si>
  <si>
    <t>Factor to apply to whole of pension (Fac1)</t>
  </si>
  <si>
    <t xml:space="preserve">Factors for surviving adult dependant’s and pension credit member’s pension – Males </t>
  </si>
  <si>
    <t>Factors for children’s pension</t>
  </si>
  <si>
    <t>Age last birthday of child</t>
  </si>
  <si>
    <t>(male and female)</t>
  </si>
  <si>
    <t>Factor to apply to child’s pension</t>
  </si>
  <si>
    <t>(Fac1)</t>
  </si>
  <si>
    <t>Number of years expected to remain in full-time education</t>
  </si>
  <si>
    <t>N/A</t>
  </si>
  <si>
    <t>Male Factor</t>
  </si>
  <si>
    <t>Female Factor</t>
  </si>
  <si>
    <t>Scheme pays factors based on normal pension age of 65</t>
  </si>
  <si>
    <t>(Male)</t>
  </si>
  <si>
    <t>(Female)</t>
  </si>
  <si>
    <t>Years until normal pension age at date of retirement</t>
  </si>
  <si>
    <t>Pension Offset Reduction (%)</t>
  </si>
  <si>
    <t>Reduction to pension offset on ill health retirement</t>
  </si>
  <si>
    <t>Pension and Lump Sum Conversion Factors (from NPA 65)</t>
  </si>
  <si>
    <t>Reduction to pension offset on retirement in normal health before normal pension age</t>
  </si>
  <si>
    <t>Pension offset Reduction (%)</t>
  </si>
  <si>
    <t>Increase to pension offset for retirement after normal pension age</t>
  </si>
  <si>
    <t>Age pensioner pension offset factors</t>
  </si>
  <si>
    <t>Ill-health pensioner pension offset factors</t>
  </si>
  <si>
    <t xml:space="preserve">Reduction to pension and retirement grant debits on ill-health retirement </t>
  </si>
  <si>
    <t>Pension Reduction (%)</t>
  </si>
  <si>
    <t>Years Early</t>
  </si>
  <si>
    <t>All Members</t>
  </si>
  <si>
    <t>Reduction to pension and retirement grant debits on normal health early retirement</t>
  </si>
  <si>
    <t>Retirement Grant Reduction All Members %</t>
  </si>
  <si>
    <t>Age last birthday at retirement</t>
  </si>
  <si>
    <t>Factors for calculating Lifetime Allowance debit (non ill-health cases)</t>
  </si>
  <si>
    <t>Factors for calculating Lifetime Allowance debit (retirement in ill health)</t>
  </si>
  <si>
    <t>Age at payment</t>
  </si>
  <si>
    <t>Lump sum contributon (£) for an increase in pension of £250 a year</t>
  </si>
  <si>
    <t>Age at first contribution</t>
  </si>
  <si>
    <t>Arrangement length (years)</t>
  </si>
  <si>
    <t>Monthly contribution by a male member to increase his pension by £250 a year</t>
  </si>
  <si>
    <t>Monthly contribution by a female member to increase her pension by £250 a year</t>
  </si>
  <si>
    <t xml:space="preserve">Lump sum contribution for an increase in pension of £250 a year  NPA </t>
  </si>
  <si>
    <t>Male above NPA</t>
  </si>
  <si>
    <t>Female above NPA</t>
  </si>
  <si>
    <t>Individual Transfers</t>
  </si>
  <si>
    <t xml:space="preserve">The factors for Individual Transfers will be sent seperately. </t>
  </si>
  <si>
    <t>Use of accumulated AVCs to provide additional Pension under the Scheme</t>
  </si>
  <si>
    <t>Early Retirement Factors</t>
  </si>
  <si>
    <t>Flexible Retirement</t>
  </si>
  <si>
    <t xml:space="preserve">No factors required. </t>
  </si>
  <si>
    <t xml:space="preserve">Interfund transfers </t>
  </si>
  <si>
    <t>Late Retirement</t>
  </si>
  <si>
    <t>Limit on Additional Cash Commutation</t>
  </si>
  <si>
    <t xml:space="preserve">Limit on Total Amount of Benefits-Lifetime Allowance </t>
  </si>
  <si>
    <t xml:space="preserve">Please see individual transfers factors. </t>
  </si>
  <si>
    <t xml:space="preserve">Application of a Pension Credit to the Former Spouse or Civil Partner of the Member </t>
  </si>
  <si>
    <t xml:space="preserve">Application of a Pension Debit for Divorced Members </t>
  </si>
  <si>
    <t>Trivial Commutation</t>
  </si>
  <si>
    <t>Annual Allowance Charges: Calculation of Scheme Pays Offset</t>
  </si>
  <si>
    <t xml:space="preserve">Purcashe of Additional Pensions Factors - Members over NPA </t>
  </si>
  <si>
    <t xml:space="preserve">Additional Pensions Factors - Members over NPA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</si>
</sst>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indexed="9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1"/>
      <color rgb="FF000000"/>
      <name val="Arial"/>
      <family val="2"/>
    </font>
    <font>
      <sz val="11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i/>
      <sz val="11"/>
      <color rgb="FF000000"/>
      <name val="Arial"/>
      <family val="2"/>
    </font>
    <font>
      <b/>
      <sz val="14"/>
      <color rgb="FFBF2E1A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rgb="FF0000FF"/>
      <name val="Calibri"/>
      <family val="2"/>
      <scheme val="minor"/>
    </font>
    <font>
      <sz val="8"/>
      <color rgb="FF0000FF"/>
      <name val="Arial"/>
      <family val="2"/>
    </font>
    <font>
      <sz val="11"/>
      <color rgb="FF0000FF"/>
      <name val="Calibri"/>
      <family val="2"/>
      <scheme val="minor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u/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0"/>
      <name val="Arial"/>
      <family val="2"/>
    </font>
    <font>
      <i/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99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rgb="FF000000"/>
      </top>
      <bottom/>
      <diagonal/>
    </border>
    <border>
      <left style="medium">
        <color indexed="64"/>
      </left>
      <right style="medium">
        <color rgb="FF000000"/>
      </right>
      <top style="thick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6" fillId="0" borderId="0"/>
  </cellStyleXfs>
  <cellXfs count="230">
    <xf numFmtId="0" fontId="0" fillId="0" borderId="0" xfId="0"/>
    <xf numFmtId="0" fontId="0" fillId="2" borderId="0" xfId="0" applyFill="1"/>
    <xf numFmtId="0" fontId="5" fillId="2" borderId="0" xfId="0" applyFont="1" applyFill="1"/>
    <xf numFmtId="0" fontId="10" fillId="2" borderId="0" xfId="2" applyFill="1" applyAlignment="1" applyProtection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164" fontId="6" fillId="2" borderId="0" xfId="1" applyNumberFormat="1" applyFont="1" applyFill="1" applyBorder="1" applyAlignment="1">
      <alignment horizontal="center"/>
    </xf>
    <xf numFmtId="164" fontId="0" fillId="2" borderId="0" xfId="0" applyNumberFormat="1" applyFill="1" applyBorder="1"/>
    <xf numFmtId="0" fontId="3" fillId="3" borderId="1" xfId="0" applyFont="1" applyFill="1" applyBorder="1"/>
    <xf numFmtId="0" fontId="0" fillId="3" borderId="1" xfId="0" applyFill="1" applyBorder="1"/>
    <xf numFmtId="0" fontId="4" fillId="3" borderId="0" xfId="0" applyFont="1" applyFill="1"/>
    <xf numFmtId="0" fontId="0" fillId="3" borderId="0" xfId="0" applyFill="1"/>
    <xf numFmtId="0" fontId="14" fillId="2" borderId="0" xfId="0" applyFont="1" applyFill="1" applyAlignment="1"/>
    <xf numFmtId="0" fontId="2" fillId="2" borderId="0" xfId="0" applyFont="1" applyFill="1"/>
    <xf numFmtId="0" fontId="31" fillId="2" borderId="0" xfId="0" applyFont="1" applyFill="1"/>
    <xf numFmtId="0" fontId="10" fillId="2" borderId="0" xfId="2" applyFill="1"/>
    <xf numFmtId="0" fontId="12" fillId="2" borderId="0" xfId="0" applyFont="1" applyFill="1" applyAlignment="1">
      <alignment horizontal="left" indent="2"/>
    </xf>
    <xf numFmtId="0" fontId="12" fillId="2" borderId="0" xfId="0" applyFont="1" applyFill="1" applyAlignment="1">
      <alignment vertical="top"/>
    </xf>
    <xf numFmtId="0" fontId="0" fillId="2" borderId="0" xfId="0" applyFill="1" applyAlignment="1">
      <alignment vertical="top"/>
    </xf>
    <xf numFmtId="0" fontId="17" fillId="2" borderId="0" xfId="0" applyFont="1" applyFill="1" applyAlignment="1">
      <alignment horizontal="left" vertical="center" indent="5"/>
    </xf>
    <xf numFmtId="2" fontId="0" fillId="2" borderId="0" xfId="0" applyNumberFormat="1" applyFill="1"/>
    <xf numFmtId="0" fontId="21" fillId="2" borderId="0" xfId="0" applyFont="1" applyFill="1"/>
    <xf numFmtId="0" fontId="22" fillId="2" borderId="0" xfId="0" applyFont="1" applyFill="1"/>
    <xf numFmtId="0" fontId="23" fillId="2" borderId="0" xfId="0" applyFont="1" applyFill="1"/>
    <xf numFmtId="0" fontId="6" fillId="2" borderId="8" xfId="0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0" fillId="2" borderId="4" xfId="0" applyFill="1" applyBorder="1"/>
    <xf numFmtId="9" fontId="0" fillId="2" borderId="8" xfId="0" applyNumberFormat="1" applyFill="1" applyBorder="1" applyAlignment="1">
      <alignment horizontal="center"/>
    </xf>
    <xf numFmtId="9" fontId="0" fillId="2" borderId="10" xfId="0" applyNumberFormat="1" applyFill="1" applyBorder="1" applyAlignment="1">
      <alignment horizontal="center"/>
    </xf>
    <xf numFmtId="0" fontId="0" fillId="2" borderId="6" xfId="0" applyFill="1" applyBorder="1"/>
    <xf numFmtId="9" fontId="0" fillId="2" borderId="9" xfId="0" applyNumberFormat="1" applyFill="1" applyBorder="1" applyAlignment="1">
      <alignment horizontal="center"/>
    </xf>
    <xf numFmtId="9" fontId="0" fillId="2" borderId="0" xfId="0" applyNumberFormat="1" applyFill="1"/>
    <xf numFmtId="0" fontId="8" fillId="2" borderId="29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2" fontId="25" fillId="2" borderId="0" xfId="0" applyNumberFormat="1" applyFont="1" applyFill="1" applyBorder="1" applyAlignment="1">
      <alignment horizontal="center" vertical="center" wrapText="1"/>
    </xf>
    <xf numFmtId="2" fontId="25" fillId="2" borderId="8" xfId="0" applyNumberFormat="1" applyFont="1" applyFill="1" applyBorder="1" applyAlignment="1">
      <alignment horizontal="center" vertical="center" wrapText="1"/>
    </xf>
    <xf numFmtId="2" fontId="25" fillId="2" borderId="10" xfId="0" applyNumberFormat="1" applyFont="1" applyFill="1" applyBorder="1" applyAlignment="1">
      <alignment horizontal="center" vertical="center" wrapText="1"/>
    </xf>
    <xf numFmtId="2" fontId="25" fillId="2" borderId="9" xfId="0" applyNumberFormat="1" applyFont="1" applyFill="1" applyBorder="1" applyAlignment="1">
      <alignment horizontal="center" vertical="center" wrapText="1"/>
    </xf>
    <xf numFmtId="2" fontId="25" fillId="2" borderId="15" xfId="0" applyNumberFormat="1" applyFont="1" applyFill="1" applyBorder="1" applyAlignment="1">
      <alignment horizontal="center" vertical="center" wrapText="1"/>
    </xf>
    <xf numFmtId="2" fontId="25" fillId="2" borderId="4" xfId="0" applyNumberFormat="1" applyFont="1" applyFill="1" applyBorder="1" applyAlignment="1">
      <alignment horizontal="center" vertical="center" wrapText="1"/>
    </xf>
    <xf numFmtId="2" fontId="25" fillId="2" borderId="6" xfId="0" applyNumberFormat="1" applyFont="1" applyFill="1" applyBorder="1" applyAlignment="1">
      <alignment horizontal="center" vertical="center" wrapText="1"/>
    </xf>
    <xf numFmtId="2" fontId="25" fillId="2" borderId="3" xfId="0" applyNumberFormat="1" applyFont="1" applyFill="1" applyBorder="1" applyAlignment="1">
      <alignment horizontal="center" vertical="center" wrapText="1"/>
    </xf>
    <xf numFmtId="2" fontId="25" fillId="2" borderId="7" xfId="0" applyNumberFormat="1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5" fillId="2" borderId="10" xfId="0" applyFont="1" applyFill="1" applyBorder="1" applyAlignment="1">
      <alignment horizontal="center" vertical="center" wrapText="1"/>
    </xf>
    <xf numFmtId="0" fontId="25" fillId="2" borderId="15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wrapText="1"/>
    </xf>
    <xf numFmtId="0" fontId="18" fillId="2" borderId="0" xfId="0" applyFont="1" applyFill="1" applyAlignment="1">
      <alignment vertical="center" wrapText="1"/>
    </xf>
    <xf numFmtId="0" fontId="18" fillId="2" borderId="0" xfId="0" applyFont="1" applyFill="1" applyBorder="1" applyAlignment="1">
      <alignment vertical="center"/>
    </xf>
    <xf numFmtId="0" fontId="28" fillId="2" borderId="0" xfId="0" applyFont="1" applyFill="1" applyAlignment="1">
      <alignment vertical="center"/>
    </xf>
    <xf numFmtId="0" fontId="18" fillId="2" borderId="10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1" fontId="19" fillId="2" borderId="5" xfId="0" applyNumberFormat="1" applyFont="1" applyFill="1" applyBorder="1" applyAlignment="1">
      <alignment horizontal="center" vertical="center"/>
    </xf>
    <xf numFmtId="1" fontId="19" fillId="2" borderId="17" xfId="0" applyNumberFormat="1" applyFont="1" applyFill="1" applyBorder="1" applyAlignment="1">
      <alignment horizontal="center" vertical="center"/>
    </xf>
    <xf numFmtId="1" fontId="19" fillId="2" borderId="10" xfId="0" applyNumberFormat="1" applyFont="1" applyFill="1" applyBorder="1" applyAlignment="1">
      <alignment horizontal="center" vertical="center"/>
    </xf>
    <xf numFmtId="1" fontId="19" fillId="2" borderId="9" xfId="0" applyNumberFormat="1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vertical="center"/>
    </xf>
    <xf numFmtId="0" fontId="18" fillId="2" borderId="11" xfId="0" applyFont="1" applyFill="1" applyBorder="1" applyAlignment="1">
      <alignment vertical="center"/>
    </xf>
    <xf numFmtId="2" fontId="19" fillId="2" borderId="0" xfId="0" applyNumberFormat="1" applyFont="1" applyFill="1" applyBorder="1" applyAlignment="1">
      <alignment horizontal="center" vertical="center" wrapText="1"/>
    </xf>
    <xf numFmtId="0" fontId="18" fillId="2" borderId="0" xfId="0" applyFont="1" applyFill="1" applyAlignment="1">
      <alignment wrapText="1"/>
    </xf>
    <xf numFmtId="0" fontId="9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vertical="center"/>
    </xf>
    <xf numFmtId="0" fontId="20" fillId="2" borderId="8" xfId="0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20" fillId="2" borderId="26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31" xfId="0" applyFont="1" applyFill="1" applyBorder="1" applyAlignment="1">
      <alignment horizontal="center" vertical="center" wrapText="1"/>
    </xf>
    <xf numFmtId="2" fontId="20" fillId="2" borderId="32" xfId="0" applyNumberFormat="1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2" fontId="19" fillId="2" borderId="8" xfId="0" applyNumberFormat="1" applyFont="1" applyFill="1" applyBorder="1" applyAlignment="1">
      <alignment horizontal="center" vertical="center" wrapText="1"/>
    </xf>
    <xf numFmtId="2" fontId="19" fillId="2" borderId="10" xfId="0" applyNumberFormat="1" applyFont="1" applyFill="1" applyBorder="1" applyAlignment="1">
      <alignment horizontal="center" vertical="center" wrapText="1"/>
    </xf>
    <xf numFmtId="2" fontId="19" fillId="2" borderId="9" xfId="0" applyNumberFormat="1" applyFont="1" applyFill="1" applyBorder="1" applyAlignment="1">
      <alignment horizontal="center" vertical="center" wrapText="1"/>
    </xf>
    <xf numFmtId="0" fontId="20" fillId="2" borderId="32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top" wrapText="1"/>
    </xf>
    <xf numFmtId="2" fontId="20" fillId="2" borderId="8" xfId="0" applyNumberFormat="1" applyFont="1" applyFill="1" applyBorder="1" applyAlignment="1">
      <alignment horizontal="center" vertical="top" wrapText="1"/>
    </xf>
    <xf numFmtId="0" fontId="20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9" fillId="2" borderId="9" xfId="0" applyFont="1" applyFill="1" applyBorder="1" applyAlignment="1">
      <alignment vertical="top" wrapText="1"/>
    </xf>
    <xf numFmtId="0" fontId="8" fillId="2" borderId="9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5" fillId="2" borderId="10" xfId="0" applyFont="1" applyFill="1" applyBorder="1" applyAlignment="1">
      <alignment horizontal="center" vertical="center"/>
    </xf>
    <xf numFmtId="0" fontId="25" fillId="2" borderId="9" xfId="0" applyFont="1" applyFill="1" applyBorder="1" applyAlignment="1">
      <alignment horizontal="center" vertical="center"/>
    </xf>
    <xf numFmtId="2" fontId="25" fillId="2" borderId="10" xfId="0" applyNumberFormat="1" applyFont="1" applyFill="1" applyBorder="1" applyAlignment="1">
      <alignment horizontal="center" vertical="center"/>
    </xf>
    <xf numFmtId="2" fontId="25" fillId="2" borderId="9" xfId="0" applyNumberFormat="1" applyFont="1" applyFill="1" applyBorder="1" applyAlignment="1">
      <alignment horizontal="center" vertical="center"/>
    </xf>
    <xf numFmtId="1" fontId="25" fillId="2" borderId="10" xfId="0" applyNumberFormat="1" applyFont="1" applyFill="1" applyBorder="1" applyAlignment="1">
      <alignment horizontal="center" vertical="center" wrapText="1"/>
    </xf>
    <xf numFmtId="1" fontId="25" fillId="2" borderId="9" xfId="0" applyNumberFormat="1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19" fillId="2" borderId="10" xfId="0" applyFont="1" applyFill="1" applyBorder="1"/>
    <xf numFmtId="0" fontId="14" fillId="2" borderId="2" xfId="0" applyFont="1" applyFill="1" applyBorder="1" applyAlignment="1">
      <alignment horizontal="center" vertical="top" wrapText="1"/>
    </xf>
    <xf numFmtId="0" fontId="13" fillId="2" borderId="8" xfId="0" applyFont="1" applyFill="1" applyBorder="1" applyAlignment="1">
      <alignment horizontal="center" vertical="top" wrapText="1"/>
    </xf>
    <xf numFmtId="0" fontId="15" fillId="2" borderId="10" xfId="0" applyFont="1" applyFill="1" applyBorder="1" applyAlignment="1">
      <alignment horizontal="center" vertical="top" wrapText="1"/>
    </xf>
    <xf numFmtId="0" fontId="13" fillId="2" borderId="10" xfId="0" applyFont="1" applyFill="1" applyBorder="1" applyAlignment="1">
      <alignment horizontal="center" vertical="top" wrapText="1"/>
    </xf>
    <xf numFmtId="0" fontId="9" fillId="2" borderId="10" xfId="0" applyFont="1" applyFill="1" applyBorder="1" applyAlignment="1">
      <alignment horizontal="center" vertical="top" wrapText="1"/>
    </xf>
    <xf numFmtId="0" fontId="16" fillId="2" borderId="10" xfId="0" applyFont="1" applyFill="1" applyBorder="1" applyAlignment="1">
      <alignment horizontal="center" vertical="top" wrapText="1"/>
    </xf>
    <xf numFmtId="0" fontId="16" fillId="2" borderId="9" xfId="0" applyFont="1" applyFill="1" applyBorder="1" applyAlignment="1">
      <alignment horizontal="center" vertical="top" wrapText="1"/>
    </xf>
    <xf numFmtId="0" fontId="14" fillId="2" borderId="12" xfId="0" applyFont="1" applyFill="1" applyBorder="1" applyAlignment="1">
      <alignment horizontal="center" vertical="top" wrapText="1"/>
    </xf>
    <xf numFmtId="0" fontId="13" fillId="2" borderId="3" xfId="0" applyFont="1" applyFill="1" applyBorder="1" applyAlignment="1">
      <alignment horizontal="center" vertical="top" wrapText="1"/>
    </xf>
    <xf numFmtId="0" fontId="15" fillId="2" borderId="0" xfId="0" applyFont="1" applyFill="1" applyBorder="1" applyAlignment="1">
      <alignment horizontal="center" vertical="top" wrapText="1"/>
    </xf>
    <xf numFmtId="0" fontId="13" fillId="2" borderId="0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center" vertical="top" wrapText="1"/>
    </xf>
    <xf numFmtId="0" fontId="16" fillId="2" borderId="0" xfId="0" applyFont="1" applyFill="1" applyBorder="1" applyAlignment="1">
      <alignment horizontal="center" vertical="top" wrapText="1"/>
    </xf>
    <xf numFmtId="0" fontId="16" fillId="2" borderId="7" xfId="0" applyFont="1" applyFill="1" applyBorder="1" applyAlignment="1">
      <alignment horizontal="center" vertical="top" wrapText="1"/>
    </xf>
    <xf numFmtId="0" fontId="14" fillId="2" borderId="11" xfId="0" applyFont="1" applyFill="1" applyBorder="1" applyAlignment="1">
      <alignment horizontal="center" vertical="top" wrapText="1"/>
    </xf>
    <xf numFmtId="2" fontId="13" fillId="2" borderId="16" xfId="0" applyNumberFormat="1" applyFont="1" applyFill="1" applyBorder="1" applyAlignment="1">
      <alignment horizontal="center" vertical="top" wrapText="1"/>
    </xf>
    <xf numFmtId="2" fontId="13" fillId="2" borderId="5" xfId="0" applyNumberFormat="1" applyFont="1" applyFill="1" applyBorder="1" applyAlignment="1">
      <alignment horizontal="center" vertical="top" wrapText="1"/>
    </xf>
    <xf numFmtId="2" fontId="13" fillId="2" borderId="17" xfId="0" applyNumberFormat="1" applyFont="1" applyFill="1" applyBorder="1" applyAlignment="1">
      <alignment horizontal="center" vertical="top" wrapText="1"/>
    </xf>
    <xf numFmtId="2" fontId="13" fillId="2" borderId="8" xfId="0" applyNumberFormat="1" applyFont="1" applyFill="1" applyBorder="1" applyAlignment="1">
      <alignment horizontal="center" vertical="top" wrapText="1"/>
    </xf>
    <xf numFmtId="2" fontId="13" fillId="2" borderId="10" xfId="0" applyNumberFormat="1" applyFont="1" applyFill="1" applyBorder="1" applyAlignment="1">
      <alignment horizontal="center" vertical="top" wrapText="1"/>
    </xf>
    <xf numFmtId="2" fontId="13" fillId="2" borderId="9" xfId="0" applyNumberFormat="1" applyFont="1" applyFill="1" applyBorder="1" applyAlignment="1">
      <alignment horizontal="center" vertical="top" wrapText="1"/>
    </xf>
    <xf numFmtId="0" fontId="14" fillId="2" borderId="14" xfId="0" applyFont="1" applyFill="1" applyBorder="1" applyAlignment="1">
      <alignment horizontal="center" vertical="top" wrapText="1"/>
    </xf>
    <xf numFmtId="0" fontId="13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2" fontId="13" fillId="2" borderId="0" xfId="0" applyNumberFormat="1" applyFont="1" applyFill="1" applyBorder="1" applyAlignment="1">
      <alignment horizontal="center" vertical="center" wrapText="1"/>
    </xf>
    <xf numFmtId="2" fontId="13" fillId="2" borderId="7" xfId="0" applyNumberFormat="1" applyFont="1" applyFill="1" applyBorder="1" applyAlignment="1">
      <alignment horizontal="center" vertical="center" wrapText="1"/>
    </xf>
    <xf numFmtId="2" fontId="13" fillId="2" borderId="10" xfId="0" applyNumberFormat="1" applyFont="1" applyFill="1" applyBorder="1" applyAlignment="1">
      <alignment horizontal="center" vertical="center" wrapText="1"/>
    </xf>
    <xf numFmtId="2" fontId="13" fillId="2" borderId="9" xfId="0" applyNumberFormat="1" applyFont="1" applyFill="1" applyBorder="1" applyAlignment="1">
      <alignment horizontal="center" vertical="center" wrapText="1"/>
    </xf>
    <xf numFmtId="0" fontId="34" fillId="2" borderId="0" xfId="0" applyFont="1" applyFill="1"/>
    <xf numFmtId="0" fontId="11" fillId="2" borderId="13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/>
    </xf>
    <xf numFmtId="0" fontId="0" fillId="2" borderId="0" xfId="0" applyFill="1" applyProtection="1">
      <protection locked="0"/>
    </xf>
    <xf numFmtId="164" fontId="0" fillId="2" borderId="0" xfId="1" applyNumberFormat="1" applyFont="1" applyFill="1" applyAlignment="1">
      <alignment horizontal="center" vertical="center"/>
    </xf>
    <xf numFmtId="2" fontId="0" fillId="2" borderId="3" xfId="0" applyNumberFormat="1" applyFill="1" applyBorder="1"/>
    <xf numFmtId="164" fontId="0" fillId="2" borderId="0" xfId="1" applyNumberFormat="1" applyFont="1" applyFill="1"/>
    <xf numFmtId="164" fontId="0" fillId="2" borderId="0" xfId="0" applyNumberFormat="1" applyFill="1"/>
    <xf numFmtId="0" fontId="11" fillId="2" borderId="1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 applyProtection="1">
      <alignment horizontal="center" vertical="center" wrapText="1"/>
      <protection locked="0"/>
    </xf>
    <xf numFmtId="0" fontId="30" fillId="3" borderId="0" xfId="0" applyFont="1" applyFill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top" wrapText="1"/>
    </xf>
    <xf numFmtId="0" fontId="14" fillId="2" borderId="12" xfId="0" applyFont="1" applyFill="1" applyBorder="1" applyAlignment="1">
      <alignment horizontal="center" vertical="top" wrapText="1"/>
    </xf>
    <xf numFmtId="0" fontId="14" fillId="2" borderId="11" xfId="0" applyFont="1" applyFill="1" applyBorder="1" applyAlignment="1">
      <alignment horizontal="center" vertical="top" wrapText="1"/>
    </xf>
    <xf numFmtId="0" fontId="0" fillId="2" borderId="3" xfId="0" applyFill="1" applyBorder="1" applyAlignment="1">
      <alignment horizontal="center"/>
    </xf>
    <xf numFmtId="0" fontId="32" fillId="3" borderId="0" xfId="0" applyFont="1" applyFill="1" applyAlignment="1">
      <alignment horizontal="center"/>
    </xf>
    <xf numFmtId="0" fontId="8" fillId="2" borderId="3" xfId="0" applyFont="1" applyFill="1" applyBorder="1" applyAlignment="1">
      <alignment horizontal="center" vertical="top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29" fillId="2" borderId="0" xfId="0" applyFont="1" applyFill="1" applyAlignment="1">
      <alignment horizontal="center" wrapText="1"/>
    </xf>
    <xf numFmtId="0" fontId="29" fillId="2" borderId="7" xfId="0" applyFont="1" applyFill="1" applyBorder="1" applyAlignment="1">
      <alignment horizont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29" fillId="2" borderId="0" xfId="0" applyFont="1" applyFill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33" fillId="3" borderId="0" xfId="0" applyFont="1" applyFill="1" applyAlignment="1">
      <alignment horizontal="center"/>
    </xf>
    <xf numFmtId="0" fontId="29" fillId="2" borderId="0" xfId="0" applyFont="1" applyFill="1" applyBorder="1" applyAlignment="1">
      <alignment horizontal="center" wrapText="1"/>
    </xf>
    <xf numFmtId="0" fontId="18" fillId="2" borderId="16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20" fillId="2" borderId="27" xfId="0" applyFont="1" applyFill="1" applyBorder="1" applyAlignment="1">
      <alignment horizontal="center" vertical="center" wrapText="1"/>
    </xf>
    <xf numFmtId="0" fontId="20" fillId="2" borderId="28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18" xfId="0" applyFont="1" applyFill="1" applyBorder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 wrapText="1"/>
    </xf>
    <xf numFmtId="0" fontId="18" fillId="2" borderId="24" xfId="0" applyFont="1" applyFill="1" applyBorder="1" applyAlignment="1">
      <alignment horizontal="center" vertical="center" wrapText="1"/>
    </xf>
    <xf numFmtId="0" fontId="18" fillId="2" borderId="25" xfId="0" applyFont="1" applyFill="1" applyBorder="1" applyAlignment="1">
      <alignment horizontal="center" vertical="center" wrapText="1"/>
    </xf>
    <xf numFmtId="0" fontId="18" fillId="2" borderId="21" xfId="0" applyFont="1" applyFill="1" applyBorder="1" applyAlignment="1">
      <alignment horizontal="center" vertical="center" wrapText="1"/>
    </xf>
    <xf numFmtId="0" fontId="18" fillId="2" borderId="23" xfId="0" applyFont="1" applyFill="1" applyBorder="1" applyAlignment="1">
      <alignment horizontal="center" vertical="center" wrapText="1"/>
    </xf>
    <xf numFmtId="0" fontId="18" fillId="2" borderId="18" xfId="0" applyFont="1" applyFill="1" applyBorder="1" applyAlignment="1">
      <alignment horizontal="center" vertical="center"/>
    </xf>
    <xf numFmtId="0" fontId="18" fillId="2" borderId="19" xfId="0" applyFont="1" applyFill="1" applyBorder="1" applyAlignment="1">
      <alignment horizontal="center" vertical="center"/>
    </xf>
    <xf numFmtId="0" fontId="18" fillId="2" borderId="20" xfId="0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/>
    </xf>
    <xf numFmtId="0" fontId="18" fillId="2" borderId="22" xfId="0" applyFont="1" applyFill="1" applyBorder="1" applyAlignment="1">
      <alignment horizontal="center" vertical="center"/>
    </xf>
    <xf numFmtId="0" fontId="18" fillId="2" borderId="23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17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7" fillId="2" borderId="0" xfId="0" applyFont="1" applyFill="1" applyAlignment="1">
      <alignment horizont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wrapText="1"/>
    </xf>
    <xf numFmtId="0" fontId="27" fillId="2" borderId="0" xfId="0" applyFont="1" applyFill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</cellXfs>
  <cellStyles count="5">
    <cellStyle name="Comma" xfId="1" builtinId="3"/>
    <cellStyle name="Hyperlink" xfId="2" builtinId="8"/>
    <cellStyle name="Normal" xfId="0" builtinId="0"/>
    <cellStyle name="Normal 2" xfId="4"/>
    <cellStyle name="Percent 2" xfId="3"/>
  </cellStyles>
  <dxfs count="0"/>
  <tableStyles count="0" defaultTableStyle="TableStyleMedium2" defaultPivotStyle="PivotStyleLight16"/>
  <colors>
    <mruColors>
      <color rgb="FF0000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3%20clients\LGPS\E&amp;W%20GAD%20guidance\2014%20scheme%20review\Individual%20Transfers\Deferred%20CETVs%20-%20calculation%20spreadsheet_EL_v2.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205885\AppData\Local\Microsoft\Windows\Temporary%20Internet%20Files\Content.Outlook\UK0NMXKQ\Individual%20transfers\Individual%20transfer%20factors_v1.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Version control"/>
      <sheetName val="Parameters"/>
      <sheetName val="Factors - Summary"/>
      <sheetName val="Factors"/>
      <sheetName val="GMP ratios"/>
      <sheetName val="Member factor - Male NPA 55"/>
      <sheetName val="Member factor - Male NPA 60"/>
      <sheetName val="Member factor - Male NPA 61"/>
      <sheetName val="Member factor - Male NPA 62"/>
      <sheetName val="Member factor - Male NPA 63"/>
      <sheetName val="Member factor - Male NPA 64"/>
      <sheetName val="Member factor - Male NPA 65"/>
      <sheetName val="Member factor - Male NPA 66"/>
      <sheetName val="Member factor - Male NPA 67"/>
      <sheetName val="Member factor - Male NPA 68"/>
      <sheetName val="Member factor - Female NPA 55"/>
      <sheetName val="Member factor - Female NPA 60"/>
      <sheetName val="Member factor - Female NPA 61"/>
      <sheetName val="Member factor - Female NPA 62"/>
      <sheetName val="Member factor - Female NPA 63"/>
      <sheetName val="Member factor - Female NPA 64"/>
      <sheetName val="Member factor - Female NPA 65"/>
      <sheetName val="Member factor - Female NPA 66"/>
      <sheetName val="Member factor - Female NPA 67"/>
      <sheetName val="Member factor - Female NPA 68"/>
      <sheetName val="Lump Sum"/>
      <sheetName val="Lump Sum - Male"/>
      <sheetName val="Lump Sum - Female"/>
      <sheetName val="Spouse factor - Male"/>
      <sheetName val="Spouse factor - Female"/>
      <sheetName val="GMP Member - Male"/>
      <sheetName val="GMP Member - Female NPA 60"/>
      <sheetName val="GMP Member - Female NPA 61"/>
      <sheetName val="GMP Member - Female NPA 62"/>
      <sheetName val="GMP Member - Female NPA 63"/>
      <sheetName val="GMP Member - Female NPA 64"/>
      <sheetName val="GMP Member - Female NPA 65"/>
      <sheetName val="GMP Spouse - Male"/>
      <sheetName val="GMP Spouse - Female"/>
      <sheetName val="qx - Male"/>
      <sheetName val="qx - Female"/>
      <sheetName val="qx - Widow"/>
      <sheetName val="hx - Male"/>
      <sheetName val="hx - Female"/>
      <sheetName val="V^x hx @ i-p - Male"/>
      <sheetName val="Dx hx @ i-p - Male"/>
      <sheetName val="ay inc hx @ i-p - Male"/>
      <sheetName val="axy inc hx @ i-p - Male"/>
      <sheetName val="V^x hx @ i-p - Female"/>
      <sheetName val="Dx hx @ i-p - Female"/>
      <sheetName val="ay inc hx @ i-p - Female"/>
      <sheetName val="axy inc hx @ i-p - Female"/>
      <sheetName val="V^x hx @ i - Male"/>
      <sheetName val="Dx hx @ i - Male"/>
      <sheetName val="ay inc hx @ i - Female"/>
      <sheetName val="axy inc hx @ i - Female"/>
      <sheetName val="V^x hx @ i - Female"/>
      <sheetName val="Dx hx @ i - Female"/>
      <sheetName val="ay inc hx @ i - Male"/>
      <sheetName val="axy inc hx @ i - Male"/>
      <sheetName val="V^x hx @ i-GMPinc - Male"/>
      <sheetName val="Dx hx @ i-GMPinc - Male"/>
      <sheetName val="ay inc hx @ i-GMPinc - Male"/>
      <sheetName val="axy inc hx @ i-GMPinc - Male"/>
      <sheetName val="V^x hx @ i-GMPinc - Female"/>
      <sheetName val="Dx hx @ i-GMPinc - Female"/>
      <sheetName val="ay inc hx @ i-GMPinc - Female"/>
      <sheetName val="axy inc hx @ i-GMPinc - Female"/>
      <sheetName val="Dx @ i-p - Male"/>
      <sheetName val="Dx @ i-GMPinc - Male"/>
      <sheetName val="Dx @ i-e - Male"/>
      <sheetName val="Dx @ i - Male"/>
      <sheetName val="Dx @ i-p - Female"/>
      <sheetName val="Dx @ i-GMPinc - Female"/>
      <sheetName val="Dx @ i-e - Female"/>
      <sheetName val="Dx @ i - Female"/>
      <sheetName val="ax @ i-p - Male"/>
      <sheetName val="ax @ i-p - Female"/>
      <sheetName val="ax @ i-GMPinc - Male"/>
      <sheetName val="ax @ i-GMPinc - Female"/>
      <sheetName val="ax @ i - Male"/>
      <sheetName val="ax @ i - Female"/>
      <sheetName val="Dx-(Dx+1) (1+i) @ i-p - Male"/>
      <sheetName val="Dx-(Dx+1) (1+i) @ i-p - Female"/>
      <sheetName val="lx - Male"/>
      <sheetName val="lx - Female"/>
      <sheetName val="lx - Widow"/>
    </sheetNames>
    <sheetDataSet>
      <sheetData sheetId="0" refreshError="1"/>
      <sheetData sheetId="1" refreshError="1"/>
      <sheetData sheetId="2">
        <row r="31">
          <cell r="B31">
            <v>65</v>
          </cell>
        </row>
        <row r="32">
          <cell r="B32">
            <v>60</v>
          </cell>
        </row>
      </sheetData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Version control"/>
      <sheetName val="CETV final factors"/>
      <sheetName val="CETV example"/>
      <sheetName val="CETV factors"/>
    </sheetNames>
    <sheetDataSet>
      <sheetData sheetId="0">
        <row r="2">
          <cell r="A2" t="str">
            <v>&gt; Enter workbook title here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296"/>
  <sheetViews>
    <sheetView topLeftCell="A34" workbookViewId="0">
      <selection activeCell="E12" sqref="E12"/>
    </sheetView>
  </sheetViews>
  <sheetFormatPr defaultColWidth="9.140625" defaultRowHeight="15" x14ac:dyDescent="0.25"/>
  <cols>
    <col min="1" max="1" width="9.140625" style="1"/>
    <col min="2" max="3" width="12" style="1" customWidth="1"/>
    <col min="4" max="6" width="9.140625" style="1"/>
    <col min="7" max="7" width="13.7109375" style="1" customWidth="1"/>
    <col min="8" max="16384" width="9.140625" style="1"/>
  </cols>
  <sheetData>
    <row r="1" spans="1:58" ht="20.25" x14ac:dyDescent="0.3">
      <c r="A1" s="11" t="s">
        <v>0</v>
      </c>
      <c r="B1" s="12"/>
      <c r="C1" s="12"/>
      <c r="D1" s="12"/>
      <c r="E1" s="12"/>
      <c r="F1" s="12"/>
      <c r="G1" s="12"/>
      <c r="H1" s="12"/>
      <c r="I1" s="12"/>
    </row>
    <row r="2" spans="1:58" ht="15.75" x14ac:dyDescent="0.25">
      <c r="A2" s="13"/>
      <c r="B2" s="14"/>
      <c r="C2" s="14"/>
      <c r="D2" s="14"/>
      <c r="E2" s="14"/>
      <c r="F2" s="14"/>
      <c r="G2" s="14"/>
      <c r="H2" s="14"/>
      <c r="I2" s="14"/>
    </row>
    <row r="3" spans="1:58" x14ac:dyDescent="0.25">
      <c r="A3" s="167" t="s">
        <v>269</v>
      </c>
      <c r="B3" s="167"/>
      <c r="C3" s="167"/>
      <c r="D3" s="167"/>
      <c r="E3" s="167"/>
      <c r="F3" s="167"/>
      <c r="G3" s="167"/>
      <c r="H3" s="167"/>
      <c r="I3" s="14"/>
    </row>
    <row r="5" spans="1:58" ht="19.5" thickBot="1" x14ac:dyDescent="0.35">
      <c r="G5" s="154" t="s">
        <v>4</v>
      </c>
    </row>
    <row r="6" spans="1:58" ht="26.25" thickBot="1" x14ac:dyDescent="0.3">
      <c r="A6" s="155"/>
      <c r="B6" s="155" t="s">
        <v>10</v>
      </c>
      <c r="C6" s="155" t="s">
        <v>11</v>
      </c>
      <c r="G6" s="156" t="s">
        <v>248</v>
      </c>
      <c r="H6" s="157">
        <v>1</v>
      </c>
      <c r="I6" s="157">
        <v>2</v>
      </c>
      <c r="J6" s="157">
        <v>3</v>
      </c>
      <c r="K6" s="157">
        <v>4</v>
      </c>
      <c r="L6" s="157">
        <v>5</v>
      </c>
      <c r="M6" s="157">
        <v>6</v>
      </c>
      <c r="N6" s="157">
        <v>7</v>
      </c>
      <c r="O6" s="157">
        <v>8</v>
      </c>
      <c r="P6" s="157">
        <v>9</v>
      </c>
      <c r="Q6" s="157">
        <v>10</v>
      </c>
      <c r="R6" s="157">
        <v>11</v>
      </c>
      <c r="S6" s="157">
        <v>12</v>
      </c>
      <c r="T6" s="157">
        <v>13</v>
      </c>
      <c r="U6" s="157">
        <v>14</v>
      </c>
      <c r="V6" s="157">
        <v>15</v>
      </c>
      <c r="W6" s="157">
        <v>16</v>
      </c>
      <c r="X6" s="157">
        <v>17</v>
      </c>
      <c r="Y6" s="157">
        <v>18</v>
      </c>
      <c r="Z6" s="157">
        <v>19</v>
      </c>
      <c r="AA6" s="157">
        <v>20</v>
      </c>
      <c r="AB6" s="157">
        <v>21</v>
      </c>
      <c r="AC6" s="157">
        <v>22</v>
      </c>
      <c r="AD6" s="157">
        <v>23</v>
      </c>
      <c r="AE6" s="157">
        <v>24</v>
      </c>
      <c r="AF6" s="157">
        <v>25</v>
      </c>
      <c r="AG6" s="157">
        <v>26</v>
      </c>
      <c r="AH6" s="157">
        <v>27</v>
      </c>
      <c r="AI6" s="157">
        <v>28</v>
      </c>
      <c r="AJ6" s="157">
        <v>29</v>
      </c>
      <c r="AK6" s="157">
        <v>30</v>
      </c>
      <c r="AL6" s="157">
        <v>31</v>
      </c>
      <c r="AM6" s="157">
        <v>32</v>
      </c>
      <c r="AN6" s="157">
        <v>33</v>
      </c>
      <c r="AO6" s="157">
        <v>34</v>
      </c>
      <c r="AP6" s="157">
        <v>35</v>
      </c>
      <c r="AQ6" s="157">
        <v>36</v>
      </c>
      <c r="AR6" s="157">
        <v>37</v>
      </c>
      <c r="AS6" s="157">
        <v>38</v>
      </c>
      <c r="AT6" s="157">
        <v>39</v>
      </c>
      <c r="AU6" s="157">
        <v>40</v>
      </c>
      <c r="AV6" s="157">
        <v>41</v>
      </c>
      <c r="AW6" s="157">
        <v>42</v>
      </c>
      <c r="AX6" s="157">
        <v>43</v>
      </c>
      <c r="AY6" s="157">
        <v>44</v>
      </c>
      <c r="AZ6" s="157">
        <v>45</v>
      </c>
      <c r="BA6" s="157">
        <v>46</v>
      </c>
      <c r="BB6" s="157">
        <v>47</v>
      </c>
      <c r="BC6" s="157">
        <v>48</v>
      </c>
      <c r="BD6" s="157">
        <v>49</v>
      </c>
      <c r="BE6" s="157">
        <v>50</v>
      </c>
      <c r="BF6" s="157">
        <v>51</v>
      </c>
    </row>
    <row r="7" spans="1:58" ht="64.5" customHeight="1" thickBot="1" x14ac:dyDescent="0.3">
      <c r="A7" s="163" t="s">
        <v>245</v>
      </c>
      <c r="B7" s="165" t="s">
        <v>246</v>
      </c>
      <c r="C7" s="165"/>
      <c r="G7" s="163" t="s">
        <v>247</v>
      </c>
      <c r="H7" s="166" t="s">
        <v>249</v>
      </c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6"/>
      <c r="W7" s="166"/>
      <c r="X7" s="166"/>
      <c r="Y7" s="166"/>
      <c r="Z7" s="166"/>
      <c r="AA7" s="166"/>
      <c r="AB7" s="158"/>
      <c r="AC7" s="158"/>
      <c r="AD7" s="158"/>
      <c r="AE7" s="158"/>
      <c r="AF7" s="158"/>
      <c r="AG7" s="158"/>
      <c r="AH7" s="158"/>
      <c r="AI7" s="158"/>
      <c r="AJ7" s="158"/>
      <c r="AK7" s="158"/>
      <c r="AL7" s="158"/>
      <c r="AM7" s="158"/>
      <c r="AN7" s="158"/>
      <c r="AO7" s="158"/>
      <c r="AP7" s="158"/>
      <c r="AQ7" s="158"/>
      <c r="AR7" s="158"/>
      <c r="AS7" s="158"/>
      <c r="AT7" s="158"/>
      <c r="AU7" s="158"/>
      <c r="AV7" s="158"/>
      <c r="AW7" s="158"/>
      <c r="AX7" s="158"/>
      <c r="AY7" s="158"/>
      <c r="AZ7" s="158"/>
      <c r="BA7" s="158"/>
      <c r="BB7" s="158"/>
      <c r="BC7" s="158"/>
      <c r="BD7" s="158"/>
      <c r="BE7" s="158"/>
      <c r="BF7" s="158"/>
    </row>
    <row r="8" spans="1:58" x14ac:dyDescent="0.25">
      <c r="A8" s="164">
        <v>16</v>
      </c>
      <c r="B8" s="159">
        <v>1073</v>
      </c>
      <c r="C8" s="159">
        <v>1153</v>
      </c>
      <c r="G8" s="164">
        <v>16</v>
      </c>
      <c r="H8" s="23">
        <v>91.65</v>
      </c>
      <c r="I8" s="23">
        <v>46.95</v>
      </c>
      <c r="J8" s="23">
        <v>32.06</v>
      </c>
      <c r="K8" s="23">
        <v>24.62</v>
      </c>
      <c r="L8" s="23">
        <v>20.170000000000002</v>
      </c>
      <c r="M8" s="23">
        <v>17.2</v>
      </c>
      <c r="N8" s="23">
        <v>15.09</v>
      </c>
      <c r="O8" s="23">
        <v>13.51</v>
      </c>
      <c r="P8" s="23">
        <v>12.29</v>
      </c>
      <c r="Q8" s="23">
        <v>11.31</v>
      </c>
      <c r="R8" s="23">
        <v>10.51</v>
      </c>
      <c r="S8" s="23">
        <v>9.85</v>
      </c>
      <c r="T8" s="23">
        <v>9.3000000000000007</v>
      </c>
      <c r="U8" s="23">
        <v>8.83</v>
      </c>
      <c r="V8" s="23">
        <v>8.42</v>
      </c>
      <c r="W8" s="23">
        <v>8.06</v>
      </c>
      <c r="X8" s="23">
        <v>7.75</v>
      </c>
      <c r="Y8" s="23">
        <v>7.48</v>
      </c>
      <c r="Z8" s="23">
        <v>7.23</v>
      </c>
      <c r="AA8" s="23">
        <v>7.01</v>
      </c>
      <c r="AB8" s="160">
        <v>6.82</v>
      </c>
      <c r="AC8" s="160">
        <v>6.64</v>
      </c>
      <c r="AD8" s="160">
        <v>6.48</v>
      </c>
      <c r="AE8" s="160">
        <v>6.34</v>
      </c>
      <c r="AF8" s="160">
        <v>6.21</v>
      </c>
      <c r="AG8" s="160">
        <v>6.09</v>
      </c>
      <c r="AH8" s="160">
        <v>5.98</v>
      </c>
      <c r="AI8" s="160">
        <v>5.87</v>
      </c>
      <c r="AJ8" s="160">
        <v>5.78</v>
      </c>
      <c r="AK8" s="160">
        <v>5.7</v>
      </c>
      <c r="AL8" s="160">
        <v>5.62</v>
      </c>
      <c r="AM8" s="160">
        <v>5.54</v>
      </c>
      <c r="AN8" s="160">
        <v>5.48</v>
      </c>
      <c r="AO8" s="160">
        <v>5.41</v>
      </c>
      <c r="AP8" s="160">
        <v>5.35</v>
      </c>
      <c r="AQ8" s="160">
        <v>5.3</v>
      </c>
      <c r="AR8" s="160">
        <v>5.25</v>
      </c>
      <c r="AS8" s="160">
        <v>5.2</v>
      </c>
      <c r="AT8" s="160">
        <v>5.16</v>
      </c>
      <c r="AU8" s="160">
        <v>5.12</v>
      </c>
      <c r="AV8" s="160">
        <v>5.08</v>
      </c>
      <c r="AW8" s="160">
        <v>5.05</v>
      </c>
      <c r="AX8" s="160">
        <v>5.01</v>
      </c>
      <c r="AY8" s="160">
        <v>4.9800000000000004</v>
      </c>
      <c r="AZ8" s="160">
        <v>4.95</v>
      </c>
      <c r="BA8" s="160">
        <v>4.93</v>
      </c>
      <c r="BB8" s="160">
        <v>4.9000000000000004</v>
      </c>
      <c r="BC8" s="160">
        <v>4.88</v>
      </c>
      <c r="BD8" s="23">
        <v>4.87</v>
      </c>
      <c r="BE8" s="23">
        <v>4.88</v>
      </c>
      <c r="BF8" s="23">
        <v>4.84</v>
      </c>
    </row>
    <row r="9" spans="1:58" x14ac:dyDescent="0.25">
      <c r="A9" s="164">
        <v>17</v>
      </c>
      <c r="B9" s="159">
        <v>1103</v>
      </c>
      <c r="C9" s="159">
        <v>1185</v>
      </c>
      <c r="G9" s="164">
        <v>17</v>
      </c>
      <c r="H9" s="23">
        <v>94.16</v>
      </c>
      <c r="I9" s="23">
        <v>48.23</v>
      </c>
      <c r="J9" s="23">
        <v>32.93</v>
      </c>
      <c r="K9" s="23">
        <v>25.29</v>
      </c>
      <c r="L9" s="23">
        <v>20.72</v>
      </c>
      <c r="M9" s="23">
        <v>17.670000000000002</v>
      </c>
      <c r="N9" s="23">
        <v>15.5</v>
      </c>
      <c r="O9" s="23">
        <v>13.88</v>
      </c>
      <c r="P9" s="23">
        <v>12.62</v>
      </c>
      <c r="Q9" s="23">
        <v>11.62</v>
      </c>
      <c r="R9" s="23">
        <v>10.8</v>
      </c>
      <c r="S9" s="23">
        <v>10.130000000000001</v>
      </c>
      <c r="T9" s="23">
        <v>9.5500000000000007</v>
      </c>
      <c r="U9" s="23">
        <v>9.07</v>
      </c>
      <c r="V9" s="23">
        <v>8.65</v>
      </c>
      <c r="W9" s="23">
        <v>8.2799999999999994</v>
      </c>
      <c r="X9" s="23">
        <v>7.96</v>
      </c>
      <c r="Y9" s="23">
        <v>7.68</v>
      </c>
      <c r="Z9" s="23">
        <v>7.43</v>
      </c>
      <c r="AA9" s="23">
        <v>7.21</v>
      </c>
      <c r="AB9" s="23">
        <v>7.01</v>
      </c>
      <c r="AC9" s="23">
        <v>6.83</v>
      </c>
      <c r="AD9" s="23">
        <v>6.66</v>
      </c>
      <c r="AE9" s="23">
        <v>6.51</v>
      </c>
      <c r="AF9" s="23">
        <v>6.38</v>
      </c>
      <c r="AG9" s="23">
        <v>6.25</v>
      </c>
      <c r="AH9" s="23">
        <v>6.14</v>
      </c>
      <c r="AI9" s="23">
        <v>6.04</v>
      </c>
      <c r="AJ9" s="23">
        <v>5.94</v>
      </c>
      <c r="AK9" s="23">
        <v>5.85</v>
      </c>
      <c r="AL9" s="23">
        <v>5.77</v>
      </c>
      <c r="AM9" s="23">
        <v>5.7</v>
      </c>
      <c r="AN9" s="23">
        <v>5.63</v>
      </c>
      <c r="AO9" s="23">
        <v>5.56</v>
      </c>
      <c r="AP9" s="23">
        <v>5.5</v>
      </c>
      <c r="AQ9" s="23">
        <v>5.45</v>
      </c>
      <c r="AR9" s="23">
        <v>5.4</v>
      </c>
      <c r="AS9" s="23">
        <v>5.35</v>
      </c>
      <c r="AT9" s="23">
        <v>5.3</v>
      </c>
      <c r="AU9" s="23">
        <v>5.26</v>
      </c>
      <c r="AV9" s="23">
        <v>5.22</v>
      </c>
      <c r="AW9" s="23">
        <v>5.19</v>
      </c>
      <c r="AX9" s="23">
        <v>5.15</v>
      </c>
      <c r="AY9" s="23">
        <v>5.12</v>
      </c>
      <c r="AZ9" s="23">
        <v>5.09</v>
      </c>
      <c r="BA9" s="23">
        <v>5.07</v>
      </c>
      <c r="BB9" s="23">
        <v>5.04</v>
      </c>
      <c r="BC9" s="23">
        <v>5.03</v>
      </c>
      <c r="BD9" s="23">
        <v>5.04</v>
      </c>
      <c r="BE9" s="23">
        <v>5</v>
      </c>
      <c r="BF9" s="23" t="s">
        <v>12</v>
      </c>
    </row>
    <row r="10" spans="1:58" x14ac:dyDescent="0.25">
      <c r="A10" s="164">
        <v>18</v>
      </c>
      <c r="B10" s="159">
        <v>1133</v>
      </c>
      <c r="C10" s="159">
        <v>1218</v>
      </c>
      <c r="G10" s="164">
        <v>18</v>
      </c>
      <c r="H10" s="23">
        <v>96.74</v>
      </c>
      <c r="I10" s="23">
        <v>49.55</v>
      </c>
      <c r="J10" s="23">
        <v>33.840000000000003</v>
      </c>
      <c r="K10" s="23">
        <v>25.99</v>
      </c>
      <c r="L10" s="23">
        <v>21.28</v>
      </c>
      <c r="M10" s="23">
        <v>18.16</v>
      </c>
      <c r="N10" s="23">
        <v>15.93</v>
      </c>
      <c r="O10" s="23">
        <v>14.26</v>
      </c>
      <c r="P10" s="23">
        <v>12.97</v>
      </c>
      <c r="Q10" s="23">
        <v>11.94</v>
      </c>
      <c r="R10" s="23">
        <v>11.1</v>
      </c>
      <c r="S10" s="23">
        <v>10.4</v>
      </c>
      <c r="T10" s="23">
        <v>9.82</v>
      </c>
      <c r="U10" s="23">
        <v>9.32</v>
      </c>
      <c r="V10" s="23">
        <v>8.89</v>
      </c>
      <c r="W10" s="23">
        <v>8.51</v>
      </c>
      <c r="X10" s="23">
        <v>8.18</v>
      </c>
      <c r="Y10" s="23">
        <v>7.89</v>
      </c>
      <c r="Z10" s="23">
        <v>7.64</v>
      </c>
      <c r="AA10" s="23">
        <v>7.41</v>
      </c>
      <c r="AB10" s="23">
        <v>7.2</v>
      </c>
      <c r="AC10" s="23">
        <v>7.01</v>
      </c>
      <c r="AD10" s="23">
        <v>6.85</v>
      </c>
      <c r="AE10" s="23">
        <v>6.69</v>
      </c>
      <c r="AF10" s="23">
        <v>6.55</v>
      </c>
      <c r="AG10" s="23">
        <v>6.43</v>
      </c>
      <c r="AH10" s="23">
        <v>6.31</v>
      </c>
      <c r="AI10" s="23">
        <v>6.2</v>
      </c>
      <c r="AJ10" s="23">
        <v>6.11</v>
      </c>
      <c r="AK10" s="23">
        <v>6.02</v>
      </c>
      <c r="AL10" s="23">
        <v>5.93</v>
      </c>
      <c r="AM10" s="23">
        <v>5.86</v>
      </c>
      <c r="AN10" s="23">
        <v>5.79</v>
      </c>
      <c r="AO10" s="23">
        <v>5.72</v>
      </c>
      <c r="AP10" s="23">
        <v>5.66</v>
      </c>
      <c r="AQ10" s="23">
        <v>5.6</v>
      </c>
      <c r="AR10" s="23">
        <v>5.55</v>
      </c>
      <c r="AS10" s="23">
        <v>5.5</v>
      </c>
      <c r="AT10" s="23">
        <v>5.45</v>
      </c>
      <c r="AU10" s="23">
        <v>5.41</v>
      </c>
      <c r="AV10" s="23">
        <v>5.37</v>
      </c>
      <c r="AW10" s="23">
        <v>5.34</v>
      </c>
      <c r="AX10" s="23">
        <v>5.3</v>
      </c>
      <c r="AY10" s="23">
        <v>5.27</v>
      </c>
      <c r="AZ10" s="23">
        <v>5.24</v>
      </c>
      <c r="BA10" s="23">
        <v>5.21</v>
      </c>
      <c r="BB10" s="23">
        <v>5.2</v>
      </c>
      <c r="BC10" s="23">
        <v>5.2</v>
      </c>
      <c r="BD10" s="23">
        <v>5.17</v>
      </c>
      <c r="BE10" s="23" t="s">
        <v>12</v>
      </c>
      <c r="BF10" s="23" t="s">
        <v>12</v>
      </c>
    </row>
    <row r="11" spans="1:58" x14ac:dyDescent="0.25">
      <c r="A11" s="164">
        <v>19</v>
      </c>
      <c r="B11" s="159">
        <v>1164</v>
      </c>
      <c r="C11" s="159">
        <v>1251</v>
      </c>
      <c r="G11" s="164">
        <v>19</v>
      </c>
      <c r="H11" s="23">
        <v>99.38</v>
      </c>
      <c r="I11" s="23">
        <v>50.91</v>
      </c>
      <c r="J11" s="23">
        <v>34.76</v>
      </c>
      <c r="K11" s="23">
        <v>26.7</v>
      </c>
      <c r="L11" s="23">
        <v>21.87</v>
      </c>
      <c r="M11" s="23">
        <v>18.649999999999999</v>
      </c>
      <c r="N11" s="23">
        <v>16.36</v>
      </c>
      <c r="O11" s="23">
        <v>14.65</v>
      </c>
      <c r="P11" s="23">
        <v>13.32</v>
      </c>
      <c r="Q11" s="23">
        <v>12.27</v>
      </c>
      <c r="R11" s="23">
        <v>11.4</v>
      </c>
      <c r="S11" s="23">
        <v>10.69</v>
      </c>
      <c r="T11" s="23">
        <v>10.09</v>
      </c>
      <c r="U11" s="23">
        <v>9.57</v>
      </c>
      <c r="V11" s="23">
        <v>9.1300000000000008</v>
      </c>
      <c r="W11" s="23">
        <v>8.75</v>
      </c>
      <c r="X11" s="23">
        <v>8.41</v>
      </c>
      <c r="Y11" s="23">
        <v>8.11</v>
      </c>
      <c r="Z11" s="23">
        <v>7.85</v>
      </c>
      <c r="AA11" s="23">
        <v>7.61</v>
      </c>
      <c r="AB11" s="23">
        <v>7.4</v>
      </c>
      <c r="AC11" s="23">
        <v>7.21</v>
      </c>
      <c r="AD11" s="23">
        <v>7.03</v>
      </c>
      <c r="AE11" s="23">
        <v>6.88</v>
      </c>
      <c r="AF11" s="23">
        <v>6.74</v>
      </c>
      <c r="AG11" s="23">
        <v>6.61</v>
      </c>
      <c r="AH11" s="23">
        <v>6.49</v>
      </c>
      <c r="AI11" s="23">
        <v>6.38</v>
      </c>
      <c r="AJ11" s="23">
        <v>6.28</v>
      </c>
      <c r="AK11" s="23">
        <v>6.18</v>
      </c>
      <c r="AL11" s="23">
        <v>6.1</v>
      </c>
      <c r="AM11" s="23">
        <v>6.02</v>
      </c>
      <c r="AN11" s="23">
        <v>5.95</v>
      </c>
      <c r="AO11" s="23">
        <v>5.88</v>
      </c>
      <c r="AP11" s="23">
        <v>5.82</v>
      </c>
      <c r="AQ11" s="23">
        <v>5.76</v>
      </c>
      <c r="AR11" s="23">
        <v>5.7</v>
      </c>
      <c r="AS11" s="23">
        <v>5.65</v>
      </c>
      <c r="AT11" s="23">
        <v>5.61</v>
      </c>
      <c r="AU11" s="23">
        <v>5.56</v>
      </c>
      <c r="AV11" s="23">
        <v>5.52</v>
      </c>
      <c r="AW11" s="23">
        <v>5.49</v>
      </c>
      <c r="AX11" s="23">
        <v>5.45</v>
      </c>
      <c r="AY11" s="23">
        <v>5.42</v>
      </c>
      <c r="AZ11" s="23">
        <v>5.39</v>
      </c>
      <c r="BA11" s="23">
        <v>5.38</v>
      </c>
      <c r="BB11" s="23">
        <v>5.38</v>
      </c>
      <c r="BC11" s="23">
        <v>5.34</v>
      </c>
      <c r="BD11" s="23" t="s">
        <v>12</v>
      </c>
      <c r="BE11" s="23" t="s">
        <v>12</v>
      </c>
      <c r="BF11" s="23" t="s">
        <v>12</v>
      </c>
    </row>
    <row r="12" spans="1:58" x14ac:dyDescent="0.25">
      <c r="A12" s="164">
        <v>20</v>
      </c>
      <c r="B12" s="159">
        <v>1196</v>
      </c>
      <c r="C12" s="159">
        <v>1286</v>
      </c>
      <c r="G12" s="164">
        <v>20</v>
      </c>
      <c r="H12" s="23">
        <v>102.1</v>
      </c>
      <c r="I12" s="23">
        <v>52.3</v>
      </c>
      <c r="J12" s="23">
        <v>35.71</v>
      </c>
      <c r="K12" s="23">
        <v>27.43</v>
      </c>
      <c r="L12" s="23">
        <v>22.47</v>
      </c>
      <c r="M12" s="23">
        <v>19.16</v>
      </c>
      <c r="N12" s="23">
        <v>16.809999999999999</v>
      </c>
      <c r="O12" s="23">
        <v>15.05</v>
      </c>
      <c r="P12" s="23">
        <v>13.69</v>
      </c>
      <c r="Q12" s="23">
        <v>12.6</v>
      </c>
      <c r="R12" s="23">
        <v>11.72</v>
      </c>
      <c r="S12" s="23">
        <v>10.98</v>
      </c>
      <c r="T12" s="23">
        <v>10.36</v>
      </c>
      <c r="U12" s="23">
        <v>9.84</v>
      </c>
      <c r="V12" s="23">
        <v>9.3800000000000008</v>
      </c>
      <c r="W12" s="23">
        <v>8.99</v>
      </c>
      <c r="X12" s="23">
        <v>8.64</v>
      </c>
      <c r="Y12" s="23">
        <v>8.33</v>
      </c>
      <c r="Z12" s="23">
        <v>8.06</v>
      </c>
      <c r="AA12" s="23">
        <v>7.82</v>
      </c>
      <c r="AB12" s="23">
        <v>7.6</v>
      </c>
      <c r="AC12" s="23">
        <v>7.41</v>
      </c>
      <c r="AD12" s="23">
        <v>7.23</v>
      </c>
      <c r="AE12" s="23">
        <v>7.07</v>
      </c>
      <c r="AF12" s="23">
        <v>6.92</v>
      </c>
      <c r="AG12" s="23">
        <v>6.79</v>
      </c>
      <c r="AH12" s="23">
        <v>6.67</v>
      </c>
      <c r="AI12" s="23">
        <v>6.55</v>
      </c>
      <c r="AJ12" s="23">
        <v>6.45</v>
      </c>
      <c r="AK12" s="23">
        <v>6.36</v>
      </c>
      <c r="AL12" s="23">
        <v>6.27</v>
      </c>
      <c r="AM12" s="23">
        <v>6.19</v>
      </c>
      <c r="AN12" s="23">
        <v>6.11</v>
      </c>
      <c r="AO12" s="23">
        <v>6.04</v>
      </c>
      <c r="AP12" s="23">
        <v>5.98</v>
      </c>
      <c r="AQ12" s="23">
        <v>5.92</v>
      </c>
      <c r="AR12" s="23">
        <v>5.87</v>
      </c>
      <c r="AS12" s="23">
        <v>5.81</v>
      </c>
      <c r="AT12" s="23">
        <v>5.77</v>
      </c>
      <c r="AU12" s="23">
        <v>5.72</v>
      </c>
      <c r="AV12" s="23">
        <v>5.68</v>
      </c>
      <c r="AW12" s="23">
        <v>5.64</v>
      </c>
      <c r="AX12" s="23">
        <v>5.61</v>
      </c>
      <c r="AY12" s="23">
        <v>5.58</v>
      </c>
      <c r="AZ12" s="23">
        <v>5.56</v>
      </c>
      <c r="BA12" s="23">
        <v>5.56</v>
      </c>
      <c r="BB12" s="23">
        <v>5.51</v>
      </c>
      <c r="BC12" s="23" t="s">
        <v>12</v>
      </c>
      <c r="BD12" s="23" t="s">
        <v>12</v>
      </c>
      <c r="BE12" s="23" t="s">
        <v>12</v>
      </c>
      <c r="BF12" s="23" t="s">
        <v>12</v>
      </c>
    </row>
    <row r="13" spans="1:58" x14ac:dyDescent="0.25">
      <c r="A13" s="164">
        <v>21</v>
      </c>
      <c r="B13" s="159">
        <v>1228</v>
      </c>
      <c r="C13" s="159">
        <v>1321</v>
      </c>
      <c r="G13" s="164">
        <v>21</v>
      </c>
      <c r="H13" s="23">
        <v>104.89</v>
      </c>
      <c r="I13" s="23">
        <v>53.73</v>
      </c>
      <c r="J13" s="23">
        <v>36.69</v>
      </c>
      <c r="K13" s="23">
        <v>28.18</v>
      </c>
      <c r="L13" s="23">
        <v>23.08</v>
      </c>
      <c r="M13" s="23">
        <v>19.690000000000001</v>
      </c>
      <c r="N13" s="23">
        <v>17.27</v>
      </c>
      <c r="O13" s="23">
        <v>15.46</v>
      </c>
      <c r="P13" s="23">
        <v>14.06</v>
      </c>
      <c r="Q13" s="23">
        <v>12.95</v>
      </c>
      <c r="R13" s="23">
        <v>12.04</v>
      </c>
      <c r="S13" s="23">
        <v>11.28</v>
      </c>
      <c r="T13" s="23">
        <v>10.65</v>
      </c>
      <c r="U13" s="23">
        <v>10.11</v>
      </c>
      <c r="V13" s="23">
        <v>9.64</v>
      </c>
      <c r="W13" s="23">
        <v>9.23</v>
      </c>
      <c r="X13" s="23">
        <v>8.8800000000000008</v>
      </c>
      <c r="Y13" s="23">
        <v>8.56</v>
      </c>
      <c r="Z13" s="23">
        <v>8.2799999999999994</v>
      </c>
      <c r="AA13" s="23">
        <v>8.0399999999999991</v>
      </c>
      <c r="AB13" s="23">
        <v>7.81</v>
      </c>
      <c r="AC13" s="23">
        <v>7.61</v>
      </c>
      <c r="AD13" s="23">
        <v>7.43</v>
      </c>
      <c r="AE13" s="23">
        <v>7.26</v>
      </c>
      <c r="AF13" s="23">
        <v>7.11</v>
      </c>
      <c r="AG13" s="23">
        <v>6.98</v>
      </c>
      <c r="AH13" s="23">
        <v>6.85</v>
      </c>
      <c r="AI13" s="23">
        <v>6.74</v>
      </c>
      <c r="AJ13" s="23">
        <v>6.63</v>
      </c>
      <c r="AK13" s="23">
        <v>6.53</v>
      </c>
      <c r="AL13" s="23">
        <v>6.44</v>
      </c>
      <c r="AM13" s="23">
        <v>6.36</v>
      </c>
      <c r="AN13" s="23">
        <v>6.28</v>
      </c>
      <c r="AO13" s="23">
        <v>6.21</v>
      </c>
      <c r="AP13" s="23">
        <v>6.15</v>
      </c>
      <c r="AQ13" s="23">
        <v>6.09</v>
      </c>
      <c r="AR13" s="23">
        <v>6.03</v>
      </c>
      <c r="AS13" s="23">
        <v>5.98</v>
      </c>
      <c r="AT13" s="23">
        <v>5.93</v>
      </c>
      <c r="AU13" s="23">
        <v>5.89</v>
      </c>
      <c r="AV13" s="23">
        <v>5.84</v>
      </c>
      <c r="AW13" s="23">
        <v>5.81</v>
      </c>
      <c r="AX13" s="23">
        <v>5.77</v>
      </c>
      <c r="AY13" s="23">
        <v>5.75</v>
      </c>
      <c r="AZ13" s="23">
        <v>5.75</v>
      </c>
      <c r="BA13" s="23">
        <v>5.7</v>
      </c>
      <c r="BB13" s="23" t="s">
        <v>12</v>
      </c>
      <c r="BC13" s="23" t="s">
        <v>12</v>
      </c>
      <c r="BD13" s="23" t="s">
        <v>12</v>
      </c>
      <c r="BE13" s="23" t="s">
        <v>12</v>
      </c>
      <c r="BF13" s="23" t="s">
        <v>12</v>
      </c>
    </row>
    <row r="14" spans="1:58" x14ac:dyDescent="0.25">
      <c r="A14" s="164">
        <v>22</v>
      </c>
      <c r="B14" s="159">
        <v>1262</v>
      </c>
      <c r="C14" s="159">
        <v>1358</v>
      </c>
      <c r="G14" s="164">
        <v>22</v>
      </c>
      <c r="H14" s="23">
        <v>107.75</v>
      </c>
      <c r="I14" s="23">
        <v>55.19</v>
      </c>
      <c r="J14" s="23">
        <v>37.69</v>
      </c>
      <c r="K14" s="23">
        <v>28.95</v>
      </c>
      <c r="L14" s="23">
        <v>23.71</v>
      </c>
      <c r="M14" s="23">
        <v>20.23</v>
      </c>
      <c r="N14" s="23">
        <v>17.739999999999998</v>
      </c>
      <c r="O14" s="23">
        <v>15.89</v>
      </c>
      <c r="P14" s="23">
        <v>14.45</v>
      </c>
      <c r="Q14" s="23">
        <v>13.3</v>
      </c>
      <c r="R14" s="23">
        <v>12.37</v>
      </c>
      <c r="S14" s="23">
        <v>11.59</v>
      </c>
      <c r="T14" s="23">
        <v>10.94</v>
      </c>
      <c r="U14" s="23">
        <v>10.38</v>
      </c>
      <c r="V14" s="23">
        <v>9.9</v>
      </c>
      <c r="W14" s="23">
        <v>9.49</v>
      </c>
      <c r="X14" s="23">
        <v>9.1199999999999992</v>
      </c>
      <c r="Y14" s="23">
        <v>8.8000000000000007</v>
      </c>
      <c r="Z14" s="23">
        <v>8.51</v>
      </c>
      <c r="AA14" s="23">
        <v>8.26</v>
      </c>
      <c r="AB14" s="23">
        <v>8.0299999999999994</v>
      </c>
      <c r="AC14" s="23">
        <v>7.82</v>
      </c>
      <c r="AD14" s="23">
        <v>7.63</v>
      </c>
      <c r="AE14" s="23">
        <v>7.47</v>
      </c>
      <c r="AF14" s="23">
        <v>7.31</v>
      </c>
      <c r="AG14" s="23">
        <v>7.17</v>
      </c>
      <c r="AH14" s="23">
        <v>7.04</v>
      </c>
      <c r="AI14" s="23">
        <v>6.92</v>
      </c>
      <c r="AJ14" s="23">
        <v>6.82</v>
      </c>
      <c r="AK14" s="23">
        <v>6.72</v>
      </c>
      <c r="AL14" s="23">
        <v>6.62</v>
      </c>
      <c r="AM14" s="23">
        <v>6.54</v>
      </c>
      <c r="AN14" s="23">
        <v>6.46</v>
      </c>
      <c r="AO14" s="23">
        <v>6.39</v>
      </c>
      <c r="AP14" s="23">
        <v>6.32</v>
      </c>
      <c r="AQ14" s="23">
        <v>6.26</v>
      </c>
      <c r="AR14" s="23">
        <v>6.2</v>
      </c>
      <c r="AS14" s="23">
        <v>6.15</v>
      </c>
      <c r="AT14" s="23">
        <v>6.1</v>
      </c>
      <c r="AU14" s="23">
        <v>6.05</v>
      </c>
      <c r="AV14" s="23">
        <v>6.01</v>
      </c>
      <c r="AW14" s="23">
        <v>5.97</v>
      </c>
      <c r="AX14" s="23">
        <v>5.95</v>
      </c>
      <c r="AY14" s="23">
        <v>5.94</v>
      </c>
      <c r="AZ14" s="23">
        <v>5.89</v>
      </c>
      <c r="BA14" s="23" t="s">
        <v>12</v>
      </c>
      <c r="BB14" s="23" t="s">
        <v>12</v>
      </c>
      <c r="BC14" s="23" t="s">
        <v>12</v>
      </c>
      <c r="BD14" s="23" t="s">
        <v>12</v>
      </c>
      <c r="BE14" s="23" t="s">
        <v>12</v>
      </c>
      <c r="BF14" s="23" t="s">
        <v>12</v>
      </c>
    </row>
    <row r="15" spans="1:58" x14ac:dyDescent="0.25">
      <c r="A15" s="164">
        <v>23</v>
      </c>
      <c r="B15" s="159">
        <v>1296</v>
      </c>
      <c r="C15" s="159">
        <v>1395</v>
      </c>
      <c r="G15" s="164">
        <v>23</v>
      </c>
      <c r="H15" s="23">
        <v>110.69</v>
      </c>
      <c r="I15" s="23">
        <v>56.7</v>
      </c>
      <c r="J15" s="23">
        <v>38.72</v>
      </c>
      <c r="K15" s="23">
        <v>29.74</v>
      </c>
      <c r="L15" s="23">
        <v>24.36</v>
      </c>
      <c r="M15" s="23">
        <v>20.78</v>
      </c>
      <c r="N15" s="23">
        <v>18.23</v>
      </c>
      <c r="O15" s="23">
        <v>16.32</v>
      </c>
      <c r="P15" s="23">
        <v>14.84</v>
      </c>
      <c r="Q15" s="23">
        <v>13.67</v>
      </c>
      <c r="R15" s="23">
        <v>12.71</v>
      </c>
      <c r="S15" s="23">
        <v>11.91</v>
      </c>
      <c r="T15" s="23">
        <v>11.24</v>
      </c>
      <c r="U15" s="23">
        <v>10.67</v>
      </c>
      <c r="V15" s="23">
        <v>10.18</v>
      </c>
      <c r="W15" s="23">
        <v>9.75</v>
      </c>
      <c r="X15" s="23">
        <v>9.3699999999999992</v>
      </c>
      <c r="Y15" s="23">
        <v>9.0399999999999991</v>
      </c>
      <c r="Z15" s="23">
        <v>8.75</v>
      </c>
      <c r="AA15" s="23">
        <v>8.48</v>
      </c>
      <c r="AB15" s="23">
        <v>8.25</v>
      </c>
      <c r="AC15" s="23">
        <v>8.0399999999999991</v>
      </c>
      <c r="AD15" s="23">
        <v>7.85</v>
      </c>
      <c r="AE15" s="23">
        <v>7.67</v>
      </c>
      <c r="AF15" s="23">
        <v>7.51</v>
      </c>
      <c r="AG15" s="23">
        <v>7.37</v>
      </c>
      <c r="AH15" s="23">
        <v>7.24</v>
      </c>
      <c r="AI15" s="23">
        <v>7.12</v>
      </c>
      <c r="AJ15" s="23">
        <v>7.01</v>
      </c>
      <c r="AK15" s="23">
        <v>6.9</v>
      </c>
      <c r="AL15" s="23">
        <v>6.81</v>
      </c>
      <c r="AM15" s="23">
        <v>6.72</v>
      </c>
      <c r="AN15" s="23">
        <v>6.64</v>
      </c>
      <c r="AO15" s="23">
        <v>6.57</v>
      </c>
      <c r="AP15" s="23">
        <v>6.5</v>
      </c>
      <c r="AQ15" s="23">
        <v>6.44</v>
      </c>
      <c r="AR15" s="23">
        <v>6.38</v>
      </c>
      <c r="AS15" s="23">
        <v>6.32</v>
      </c>
      <c r="AT15" s="23">
        <v>6.27</v>
      </c>
      <c r="AU15" s="23">
        <v>6.23</v>
      </c>
      <c r="AV15" s="23">
        <v>6.19</v>
      </c>
      <c r="AW15" s="23">
        <v>6.16</v>
      </c>
      <c r="AX15" s="23">
        <v>6.15</v>
      </c>
      <c r="AY15" s="23">
        <v>6.09</v>
      </c>
      <c r="AZ15" s="23" t="s">
        <v>12</v>
      </c>
      <c r="BA15" s="23" t="s">
        <v>12</v>
      </c>
      <c r="BB15" s="23" t="s">
        <v>12</v>
      </c>
      <c r="BC15" s="23" t="s">
        <v>12</v>
      </c>
      <c r="BD15" s="23" t="s">
        <v>12</v>
      </c>
      <c r="BE15" s="23" t="s">
        <v>12</v>
      </c>
      <c r="BF15" s="23" t="s">
        <v>12</v>
      </c>
    </row>
    <row r="16" spans="1:58" x14ac:dyDescent="0.25">
      <c r="A16" s="164">
        <v>24</v>
      </c>
      <c r="B16" s="159">
        <v>1332</v>
      </c>
      <c r="C16" s="159">
        <v>1434</v>
      </c>
      <c r="G16" s="164">
        <v>24</v>
      </c>
      <c r="H16" s="23">
        <v>113.7</v>
      </c>
      <c r="I16" s="23">
        <v>58.24</v>
      </c>
      <c r="J16" s="23">
        <v>39.770000000000003</v>
      </c>
      <c r="K16" s="23">
        <v>30.55</v>
      </c>
      <c r="L16" s="23">
        <v>25.02</v>
      </c>
      <c r="M16" s="23">
        <v>21.35</v>
      </c>
      <c r="N16" s="23">
        <v>18.73</v>
      </c>
      <c r="O16" s="23">
        <v>16.77</v>
      </c>
      <c r="P16" s="23">
        <v>15.25</v>
      </c>
      <c r="Q16" s="23">
        <v>14.04</v>
      </c>
      <c r="R16" s="23">
        <v>13.05</v>
      </c>
      <c r="S16" s="23">
        <v>12.24</v>
      </c>
      <c r="T16" s="23">
        <v>11.55</v>
      </c>
      <c r="U16" s="23">
        <v>10.96</v>
      </c>
      <c r="V16" s="23">
        <v>10.45</v>
      </c>
      <c r="W16" s="23">
        <v>10.02</v>
      </c>
      <c r="X16" s="23">
        <v>9.6300000000000008</v>
      </c>
      <c r="Y16" s="23">
        <v>9.2899999999999991</v>
      </c>
      <c r="Z16" s="23">
        <v>8.99</v>
      </c>
      <c r="AA16" s="23">
        <v>8.7200000000000006</v>
      </c>
      <c r="AB16" s="23">
        <v>8.48</v>
      </c>
      <c r="AC16" s="23">
        <v>8.26</v>
      </c>
      <c r="AD16" s="23">
        <v>8.06</v>
      </c>
      <c r="AE16" s="23">
        <v>7.89</v>
      </c>
      <c r="AF16" s="23">
        <v>7.72</v>
      </c>
      <c r="AG16" s="23">
        <v>7.58</v>
      </c>
      <c r="AH16" s="23">
        <v>7.44</v>
      </c>
      <c r="AI16" s="23">
        <v>7.32</v>
      </c>
      <c r="AJ16" s="23">
        <v>7.2</v>
      </c>
      <c r="AK16" s="23">
        <v>7.1</v>
      </c>
      <c r="AL16" s="23">
        <v>7</v>
      </c>
      <c r="AM16" s="23">
        <v>6.91</v>
      </c>
      <c r="AN16" s="23">
        <v>6.83</v>
      </c>
      <c r="AO16" s="23">
        <v>6.76</v>
      </c>
      <c r="AP16" s="23">
        <v>6.69</v>
      </c>
      <c r="AQ16" s="23">
        <v>6.62</v>
      </c>
      <c r="AR16" s="23">
        <v>6.56</v>
      </c>
      <c r="AS16" s="23">
        <v>6.51</v>
      </c>
      <c r="AT16" s="23">
        <v>6.46</v>
      </c>
      <c r="AU16" s="23">
        <v>6.41</v>
      </c>
      <c r="AV16" s="23">
        <v>6.38</v>
      </c>
      <c r="AW16" s="23">
        <v>6.37</v>
      </c>
      <c r="AX16" s="23">
        <v>6.31</v>
      </c>
      <c r="AY16" s="23" t="s">
        <v>12</v>
      </c>
      <c r="AZ16" s="23" t="s">
        <v>12</v>
      </c>
      <c r="BA16" s="23" t="s">
        <v>12</v>
      </c>
      <c r="BB16" s="23" t="s">
        <v>12</v>
      </c>
      <c r="BC16" s="23" t="s">
        <v>12</v>
      </c>
      <c r="BD16" s="23" t="s">
        <v>12</v>
      </c>
      <c r="BE16" s="23" t="s">
        <v>12</v>
      </c>
      <c r="BF16" s="23" t="s">
        <v>12</v>
      </c>
    </row>
    <row r="17" spans="1:58" x14ac:dyDescent="0.25">
      <c r="A17" s="164">
        <v>25</v>
      </c>
      <c r="B17" s="159">
        <v>1368</v>
      </c>
      <c r="C17" s="159">
        <v>1473</v>
      </c>
      <c r="G17" s="164">
        <v>25</v>
      </c>
      <c r="H17" s="23">
        <v>116.8</v>
      </c>
      <c r="I17" s="23">
        <v>59.83</v>
      </c>
      <c r="J17" s="23">
        <v>40.86</v>
      </c>
      <c r="K17" s="23">
        <v>31.38</v>
      </c>
      <c r="L17" s="23">
        <v>25.71</v>
      </c>
      <c r="M17" s="23">
        <v>21.93</v>
      </c>
      <c r="N17" s="23">
        <v>19.239999999999998</v>
      </c>
      <c r="O17" s="23">
        <v>17.23</v>
      </c>
      <c r="P17" s="23">
        <v>15.67</v>
      </c>
      <c r="Q17" s="23">
        <v>14.42</v>
      </c>
      <c r="R17" s="23">
        <v>13.41</v>
      </c>
      <c r="S17" s="23">
        <v>12.57</v>
      </c>
      <c r="T17" s="23">
        <v>11.86</v>
      </c>
      <c r="U17" s="23">
        <v>11.26</v>
      </c>
      <c r="V17" s="23">
        <v>10.74</v>
      </c>
      <c r="W17" s="23">
        <v>10.29</v>
      </c>
      <c r="X17" s="23">
        <v>9.9</v>
      </c>
      <c r="Y17" s="23">
        <v>9.5500000000000007</v>
      </c>
      <c r="Z17" s="23">
        <v>9.24</v>
      </c>
      <c r="AA17" s="23">
        <v>8.9600000000000009</v>
      </c>
      <c r="AB17" s="23">
        <v>8.7100000000000009</v>
      </c>
      <c r="AC17" s="23">
        <v>8.49</v>
      </c>
      <c r="AD17" s="23">
        <v>8.2899999999999991</v>
      </c>
      <c r="AE17" s="23">
        <v>8.1</v>
      </c>
      <c r="AF17" s="23">
        <v>7.94</v>
      </c>
      <c r="AG17" s="23">
        <v>7.79</v>
      </c>
      <c r="AH17" s="23">
        <v>7.65</v>
      </c>
      <c r="AI17" s="23">
        <v>7.52</v>
      </c>
      <c r="AJ17" s="23">
        <v>7.4</v>
      </c>
      <c r="AK17" s="23">
        <v>7.3</v>
      </c>
      <c r="AL17" s="23">
        <v>7.2</v>
      </c>
      <c r="AM17" s="23">
        <v>7.11</v>
      </c>
      <c r="AN17" s="23">
        <v>7.02</v>
      </c>
      <c r="AO17" s="23">
        <v>6.95</v>
      </c>
      <c r="AP17" s="23">
        <v>6.88</v>
      </c>
      <c r="AQ17" s="23">
        <v>6.81</v>
      </c>
      <c r="AR17" s="23">
        <v>6.75</v>
      </c>
      <c r="AS17" s="23">
        <v>6.69</v>
      </c>
      <c r="AT17" s="23">
        <v>6.64</v>
      </c>
      <c r="AU17" s="23">
        <v>6.61</v>
      </c>
      <c r="AV17" s="23">
        <v>6.59</v>
      </c>
      <c r="AW17" s="23">
        <v>6.53</v>
      </c>
      <c r="AX17" s="23" t="s">
        <v>12</v>
      </c>
      <c r="AY17" s="23" t="s">
        <v>12</v>
      </c>
      <c r="AZ17" s="23" t="s">
        <v>12</v>
      </c>
      <c r="BA17" s="23" t="s">
        <v>12</v>
      </c>
      <c r="BB17" s="23" t="s">
        <v>12</v>
      </c>
      <c r="BC17" s="23" t="s">
        <v>12</v>
      </c>
      <c r="BD17" s="23" t="s">
        <v>12</v>
      </c>
      <c r="BE17" s="23" t="s">
        <v>12</v>
      </c>
      <c r="BF17" s="23" t="s">
        <v>12</v>
      </c>
    </row>
    <row r="18" spans="1:58" x14ac:dyDescent="0.25">
      <c r="A18" s="164">
        <v>26</v>
      </c>
      <c r="B18" s="159">
        <v>1405</v>
      </c>
      <c r="C18" s="159">
        <v>1514</v>
      </c>
      <c r="G18" s="164">
        <v>26</v>
      </c>
      <c r="H18" s="23">
        <v>119.98</v>
      </c>
      <c r="I18" s="23">
        <v>61.46</v>
      </c>
      <c r="J18" s="23">
        <v>41.97</v>
      </c>
      <c r="K18" s="23">
        <v>32.24</v>
      </c>
      <c r="L18" s="23">
        <v>26.41</v>
      </c>
      <c r="M18" s="23">
        <v>22.53</v>
      </c>
      <c r="N18" s="23">
        <v>19.760000000000002</v>
      </c>
      <c r="O18" s="23">
        <v>17.7</v>
      </c>
      <c r="P18" s="23">
        <v>16.100000000000001</v>
      </c>
      <c r="Q18" s="23">
        <v>14.82</v>
      </c>
      <c r="R18" s="23">
        <v>13.78</v>
      </c>
      <c r="S18" s="23">
        <v>12.92</v>
      </c>
      <c r="T18" s="23">
        <v>12.19</v>
      </c>
      <c r="U18" s="23">
        <v>11.57</v>
      </c>
      <c r="V18" s="23">
        <v>11.04</v>
      </c>
      <c r="W18" s="23">
        <v>10.57</v>
      </c>
      <c r="X18" s="23">
        <v>10.17</v>
      </c>
      <c r="Y18" s="23">
        <v>9.81</v>
      </c>
      <c r="Z18" s="23">
        <v>9.49</v>
      </c>
      <c r="AA18" s="23">
        <v>9.2100000000000009</v>
      </c>
      <c r="AB18" s="23">
        <v>8.9499999999999993</v>
      </c>
      <c r="AC18" s="23">
        <v>8.7200000000000006</v>
      </c>
      <c r="AD18" s="23">
        <v>8.52</v>
      </c>
      <c r="AE18" s="23">
        <v>8.33</v>
      </c>
      <c r="AF18" s="23">
        <v>8.16</v>
      </c>
      <c r="AG18" s="23">
        <v>8</v>
      </c>
      <c r="AH18" s="23">
        <v>7.86</v>
      </c>
      <c r="AI18" s="23">
        <v>7.73</v>
      </c>
      <c r="AJ18" s="23">
        <v>7.61</v>
      </c>
      <c r="AK18" s="23">
        <v>7.5</v>
      </c>
      <c r="AL18" s="23">
        <v>7.4</v>
      </c>
      <c r="AM18" s="23">
        <v>7.31</v>
      </c>
      <c r="AN18" s="23">
        <v>7.23</v>
      </c>
      <c r="AO18" s="23">
        <v>7.15</v>
      </c>
      <c r="AP18" s="23">
        <v>7.07</v>
      </c>
      <c r="AQ18" s="23">
        <v>7.01</v>
      </c>
      <c r="AR18" s="23">
        <v>6.95</v>
      </c>
      <c r="AS18" s="23">
        <v>6.89</v>
      </c>
      <c r="AT18" s="23">
        <v>6.85</v>
      </c>
      <c r="AU18" s="23">
        <v>6.83</v>
      </c>
      <c r="AV18" s="23">
        <v>6.76</v>
      </c>
      <c r="AW18" s="23" t="s">
        <v>12</v>
      </c>
      <c r="AX18" s="23" t="s">
        <v>12</v>
      </c>
      <c r="AY18" s="23" t="s">
        <v>12</v>
      </c>
      <c r="AZ18" s="23" t="s">
        <v>12</v>
      </c>
      <c r="BA18" s="23" t="s">
        <v>12</v>
      </c>
      <c r="BB18" s="23" t="s">
        <v>12</v>
      </c>
      <c r="BC18" s="23" t="s">
        <v>12</v>
      </c>
      <c r="BD18" s="23" t="s">
        <v>12</v>
      </c>
      <c r="BE18" s="23" t="s">
        <v>12</v>
      </c>
      <c r="BF18" s="23" t="s">
        <v>12</v>
      </c>
    </row>
    <row r="19" spans="1:58" x14ac:dyDescent="0.25">
      <c r="A19" s="164">
        <v>27</v>
      </c>
      <c r="B19" s="159">
        <v>1443</v>
      </c>
      <c r="C19" s="159">
        <v>1555</v>
      </c>
      <c r="G19" s="164">
        <v>27</v>
      </c>
      <c r="H19" s="23">
        <v>123.24</v>
      </c>
      <c r="I19" s="23">
        <v>63.13</v>
      </c>
      <c r="J19" s="23">
        <v>43.11</v>
      </c>
      <c r="K19" s="23">
        <v>33.11</v>
      </c>
      <c r="L19" s="23">
        <v>27.13</v>
      </c>
      <c r="M19" s="23">
        <v>23.14</v>
      </c>
      <c r="N19" s="23">
        <v>20.3</v>
      </c>
      <c r="O19" s="23">
        <v>18.18</v>
      </c>
      <c r="P19" s="23">
        <v>16.54</v>
      </c>
      <c r="Q19" s="23">
        <v>15.22</v>
      </c>
      <c r="R19" s="23">
        <v>14.16</v>
      </c>
      <c r="S19" s="23">
        <v>13.27</v>
      </c>
      <c r="T19" s="23">
        <v>12.52</v>
      </c>
      <c r="U19" s="23">
        <v>11.89</v>
      </c>
      <c r="V19" s="23">
        <v>11.34</v>
      </c>
      <c r="W19" s="23">
        <v>10.87</v>
      </c>
      <c r="X19" s="23">
        <v>10.45</v>
      </c>
      <c r="Y19" s="23">
        <v>10.08</v>
      </c>
      <c r="Z19" s="23">
        <v>9.75</v>
      </c>
      <c r="AA19" s="23">
        <v>9.4600000000000009</v>
      </c>
      <c r="AB19" s="23">
        <v>9.1999999999999993</v>
      </c>
      <c r="AC19" s="23">
        <v>8.9700000000000006</v>
      </c>
      <c r="AD19" s="23">
        <v>8.76</v>
      </c>
      <c r="AE19" s="23">
        <v>8.56</v>
      </c>
      <c r="AF19" s="23">
        <v>8.39</v>
      </c>
      <c r="AG19" s="23">
        <v>8.23</v>
      </c>
      <c r="AH19" s="23">
        <v>8.08</v>
      </c>
      <c r="AI19" s="23">
        <v>7.95</v>
      </c>
      <c r="AJ19" s="23">
        <v>7.83</v>
      </c>
      <c r="AK19" s="23">
        <v>7.72</v>
      </c>
      <c r="AL19" s="23">
        <v>7.61</v>
      </c>
      <c r="AM19" s="23">
        <v>7.52</v>
      </c>
      <c r="AN19" s="23">
        <v>7.43</v>
      </c>
      <c r="AO19" s="23">
        <v>7.35</v>
      </c>
      <c r="AP19" s="23">
        <v>7.28</v>
      </c>
      <c r="AQ19" s="23">
        <v>7.21</v>
      </c>
      <c r="AR19" s="23">
        <v>7.15</v>
      </c>
      <c r="AS19" s="23">
        <v>7.1</v>
      </c>
      <c r="AT19" s="23">
        <v>7.08</v>
      </c>
      <c r="AU19" s="23">
        <v>7</v>
      </c>
      <c r="AV19" s="23" t="s">
        <v>12</v>
      </c>
      <c r="AW19" s="23" t="s">
        <v>12</v>
      </c>
      <c r="AX19" s="23" t="s">
        <v>12</v>
      </c>
      <c r="AY19" s="23" t="s">
        <v>12</v>
      </c>
      <c r="AZ19" s="23" t="s">
        <v>12</v>
      </c>
      <c r="BA19" s="23" t="s">
        <v>12</v>
      </c>
      <c r="BB19" s="23" t="s">
        <v>12</v>
      </c>
      <c r="BC19" s="23" t="s">
        <v>12</v>
      </c>
      <c r="BD19" s="23" t="s">
        <v>12</v>
      </c>
      <c r="BE19" s="23" t="s">
        <v>12</v>
      </c>
      <c r="BF19" s="23" t="s">
        <v>12</v>
      </c>
    </row>
    <row r="20" spans="1:58" x14ac:dyDescent="0.25">
      <c r="A20" s="164">
        <v>28</v>
      </c>
      <c r="B20" s="159">
        <v>1482</v>
      </c>
      <c r="C20" s="159">
        <v>1598</v>
      </c>
      <c r="G20" s="164">
        <v>28</v>
      </c>
      <c r="H20" s="23">
        <v>126.58</v>
      </c>
      <c r="I20" s="23">
        <v>64.849999999999994</v>
      </c>
      <c r="J20" s="23">
        <v>44.28</v>
      </c>
      <c r="K20" s="23">
        <v>34.020000000000003</v>
      </c>
      <c r="L20" s="23">
        <v>27.86</v>
      </c>
      <c r="M20" s="23">
        <v>23.77</v>
      </c>
      <c r="N20" s="23">
        <v>20.86</v>
      </c>
      <c r="O20" s="23">
        <v>18.68</v>
      </c>
      <c r="P20" s="23">
        <v>16.989999999999998</v>
      </c>
      <c r="Q20" s="23">
        <v>15.64</v>
      </c>
      <c r="R20" s="23">
        <v>14.54</v>
      </c>
      <c r="S20" s="23">
        <v>13.63</v>
      </c>
      <c r="T20" s="23">
        <v>12.87</v>
      </c>
      <c r="U20" s="23">
        <v>12.22</v>
      </c>
      <c r="V20" s="23">
        <v>11.65</v>
      </c>
      <c r="W20" s="23">
        <v>11.16</v>
      </c>
      <c r="X20" s="23">
        <v>10.74</v>
      </c>
      <c r="Y20" s="23">
        <v>10.36</v>
      </c>
      <c r="Z20" s="23">
        <v>10.02</v>
      </c>
      <c r="AA20" s="23">
        <v>9.73</v>
      </c>
      <c r="AB20" s="23">
        <v>9.4600000000000009</v>
      </c>
      <c r="AC20" s="23">
        <v>9.2200000000000006</v>
      </c>
      <c r="AD20" s="23">
        <v>9</v>
      </c>
      <c r="AE20" s="23">
        <v>8.8000000000000007</v>
      </c>
      <c r="AF20" s="23">
        <v>8.6199999999999992</v>
      </c>
      <c r="AG20" s="23">
        <v>8.4600000000000009</v>
      </c>
      <c r="AH20" s="23">
        <v>8.31</v>
      </c>
      <c r="AI20" s="23">
        <v>8.18</v>
      </c>
      <c r="AJ20" s="23">
        <v>8.0500000000000007</v>
      </c>
      <c r="AK20" s="23">
        <v>7.94</v>
      </c>
      <c r="AL20" s="23">
        <v>7.83</v>
      </c>
      <c r="AM20" s="23">
        <v>7.73</v>
      </c>
      <c r="AN20" s="23">
        <v>7.65</v>
      </c>
      <c r="AO20" s="23">
        <v>7.56</v>
      </c>
      <c r="AP20" s="23">
        <v>7.49</v>
      </c>
      <c r="AQ20" s="23">
        <v>7.42</v>
      </c>
      <c r="AR20" s="23">
        <v>7.37</v>
      </c>
      <c r="AS20" s="23">
        <v>7.34</v>
      </c>
      <c r="AT20" s="23">
        <v>7.26</v>
      </c>
      <c r="AU20" s="23" t="s">
        <v>12</v>
      </c>
      <c r="AV20" s="23" t="s">
        <v>12</v>
      </c>
      <c r="AW20" s="23" t="s">
        <v>12</v>
      </c>
      <c r="AX20" s="23" t="s">
        <v>12</v>
      </c>
      <c r="AY20" s="23" t="s">
        <v>12</v>
      </c>
      <c r="AZ20" s="23" t="s">
        <v>12</v>
      </c>
      <c r="BA20" s="23" t="s">
        <v>12</v>
      </c>
      <c r="BB20" s="23" t="s">
        <v>12</v>
      </c>
      <c r="BC20" s="23" t="s">
        <v>12</v>
      </c>
      <c r="BD20" s="23" t="s">
        <v>12</v>
      </c>
      <c r="BE20" s="23" t="s">
        <v>12</v>
      </c>
      <c r="BF20" s="23" t="s">
        <v>12</v>
      </c>
    </row>
    <row r="21" spans="1:58" x14ac:dyDescent="0.25">
      <c r="A21" s="164">
        <v>29</v>
      </c>
      <c r="B21" s="159">
        <v>1523</v>
      </c>
      <c r="C21" s="159">
        <v>1642</v>
      </c>
      <c r="G21" s="164">
        <v>29</v>
      </c>
      <c r="H21" s="23">
        <v>130.02000000000001</v>
      </c>
      <c r="I21" s="23">
        <v>66.61</v>
      </c>
      <c r="J21" s="23">
        <v>45.49</v>
      </c>
      <c r="K21" s="23">
        <v>34.94</v>
      </c>
      <c r="L21" s="23">
        <v>28.62</v>
      </c>
      <c r="M21" s="23">
        <v>24.42</v>
      </c>
      <c r="N21" s="23">
        <v>21.43</v>
      </c>
      <c r="O21" s="23">
        <v>19.190000000000001</v>
      </c>
      <c r="P21" s="23">
        <v>17.45</v>
      </c>
      <c r="Q21" s="23">
        <v>16.07</v>
      </c>
      <c r="R21" s="23">
        <v>14.94</v>
      </c>
      <c r="S21" s="23">
        <v>14.01</v>
      </c>
      <c r="T21" s="23">
        <v>13.22</v>
      </c>
      <c r="U21" s="23">
        <v>12.55</v>
      </c>
      <c r="V21" s="23">
        <v>11.97</v>
      </c>
      <c r="W21" s="23">
        <v>11.47</v>
      </c>
      <c r="X21" s="23">
        <v>11.03</v>
      </c>
      <c r="Y21" s="23">
        <v>10.65</v>
      </c>
      <c r="Z21" s="23">
        <v>10.3</v>
      </c>
      <c r="AA21" s="23">
        <v>10</v>
      </c>
      <c r="AB21" s="23">
        <v>9.7200000000000006</v>
      </c>
      <c r="AC21" s="23">
        <v>9.4700000000000006</v>
      </c>
      <c r="AD21" s="23">
        <v>9.25</v>
      </c>
      <c r="AE21" s="23">
        <v>9.0500000000000007</v>
      </c>
      <c r="AF21" s="23">
        <v>8.8699999999999992</v>
      </c>
      <c r="AG21" s="23">
        <v>8.6999999999999993</v>
      </c>
      <c r="AH21" s="23">
        <v>8.5500000000000007</v>
      </c>
      <c r="AI21" s="23">
        <v>8.41</v>
      </c>
      <c r="AJ21" s="23">
        <v>8.2799999999999994</v>
      </c>
      <c r="AK21" s="23">
        <v>8.16</v>
      </c>
      <c r="AL21" s="23">
        <v>8.06</v>
      </c>
      <c r="AM21" s="23">
        <v>7.96</v>
      </c>
      <c r="AN21" s="23">
        <v>7.87</v>
      </c>
      <c r="AO21" s="23">
        <v>7.78</v>
      </c>
      <c r="AP21" s="23">
        <v>7.71</v>
      </c>
      <c r="AQ21" s="23">
        <v>7.65</v>
      </c>
      <c r="AR21" s="23">
        <v>7.62</v>
      </c>
      <c r="AS21" s="23">
        <v>7.52</v>
      </c>
      <c r="AT21" s="23" t="s">
        <v>12</v>
      </c>
      <c r="AU21" s="23" t="s">
        <v>12</v>
      </c>
      <c r="AV21" s="23" t="s">
        <v>12</v>
      </c>
      <c r="AW21" s="23" t="s">
        <v>12</v>
      </c>
      <c r="AX21" s="23" t="s">
        <v>12</v>
      </c>
      <c r="AY21" s="23" t="s">
        <v>12</v>
      </c>
      <c r="AZ21" s="23" t="s">
        <v>12</v>
      </c>
      <c r="BA21" s="23" t="s">
        <v>12</v>
      </c>
      <c r="BB21" s="23" t="s">
        <v>12</v>
      </c>
      <c r="BC21" s="23" t="s">
        <v>12</v>
      </c>
      <c r="BD21" s="23" t="s">
        <v>12</v>
      </c>
      <c r="BE21" s="23" t="s">
        <v>12</v>
      </c>
      <c r="BF21" s="23" t="s">
        <v>12</v>
      </c>
    </row>
    <row r="22" spans="1:58" x14ac:dyDescent="0.25">
      <c r="A22" s="164">
        <v>30</v>
      </c>
      <c r="B22" s="159">
        <v>1564</v>
      </c>
      <c r="C22" s="159">
        <v>1687</v>
      </c>
      <c r="G22" s="164">
        <v>30</v>
      </c>
      <c r="H22" s="23">
        <v>133.55000000000001</v>
      </c>
      <c r="I22" s="23">
        <v>68.42</v>
      </c>
      <c r="J22" s="23">
        <v>46.72</v>
      </c>
      <c r="K22" s="23">
        <v>35.89</v>
      </c>
      <c r="L22" s="23">
        <v>29.4</v>
      </c>
      <c r="M22" s="23">
        <v>25.09</v>
      </c>
      <c r="N22" s="23">
        <v>22.01</v>
      </c>
      <c r="O22" s="23">
        <v>19.71</v>
      </c>
      <c r="P22" s="23">
        <v>17.93</v>
      </c>
      <c r="Q22" s="23">
        <v>16.510000000000002</v>
      </c>
      <c r="R22" s="23">
        <v>15.35</v>
      </c>
      <c r="S22" s="23">
        <v>14.39</v>
      </c>
      <c r="T22" s="23">
        <v>13.59</v>
      </c>
      <c r="U22" s="23">
        <v>12.9</v>
      </c>
      <c r="V22" s="23">
        <v>12.3</v>
      </c>
      <c r="W22" s="23">
        <v>11.79</v>
      </c>
      <c r="X22" s="23">
        <v>11.34</v>
      </c>
      <c r="Y22" s="23">
        <v>10.94</v>
      </c>
      <c r="Z22" s="23">
        <v>10.59</v>
      </c>
      <c r="AA22" s="23">
        <v>10.27</v>
      </c>
      <c r="AB22" s="23">
        <v>9.99</v>
      </c>
      <c r="AC22" s="23">
        <v>9.74</v>
      </c>
      <c r="AD22" s="23">
        <v>9.51</v>
      </c>
      <c r="AE22" s="23">
        <v>9.3000000000000007</v>
      </c>
      <c r="AF22" s="23">
        <v>9.1199999999999992</v>
      </c>
      <c r="AG22" s="23">
        <v>8.9499999999999993</v>
      </c>
      <c r="AH22" s="23">
        <v>8.7899999999999991</v>
      </c>
      <c r="AI22" s="23">
        <v>8.65</v>
      </c>
      <c r="AJ22" s="23">
        <v>8.52</v>
      </c>
      <c r="AK22" s="23">
        <v>8.4</v>
      </c>
      <c r="AL22" s="23">
        <v>8.2899999999999991</v>
      </c>
      <c r="AM22" s="23">
        <v>8.19</v>
      </c>
      <c r="AN22" s="23">
        <v>8.1</v>
      </c>
      <c r="AO22" s="23">
        <v>8.01</v>
      </c>
      <c r="AP22" s="23">
        <v>7.95</v>
      </c>
      <c r="AQ22" s="23">
        <v>7.91</v>
      </c>
      <c r="AR22" s="23">
        <v>7.81</v>
      </c>
      <c r="AS22" s="23" t="s">
        <v>12</v>
      </c>
      <c r="AT22" s="23" t="s">
        <v>12</v>
      </c>
      <c r="AU22" s="23" t="s">
        <v>12</v>
      </c>
      <c r="AV22" s="23" t="s">
        <v>12</v>
      </c>
      <c r="AW22" s="23" t="s">
        <v>12</v>
      </c>
      <c r="AX22" s="23" t="s">
        <v>12</v>
      </c>
      <c r="AY22" s="23" t="s">
        <v>12</v>
      </c>
      <c r="AZ22" s="23" t="s">
        <v>12</v>
      </c>
      <c r="BA22" s="23" t="s">
        <v>12</v>
      </c>
      <c r="BB22" s="23" t="s">
        <v>12</v>
      </c>
      <c r="BC22" s="23" t="s">
        <v>12</v>
      </c>
      <c r="BD22" s="23" t="s">
        <v>12</v>
      </c>
      <c r="BE22" s="23" t="s">
        <v>12</v>
      </c>
      <c r="BF22" s="23" t="s">
        <v>12</v>
      </c>
    </row>
    <row r="23" spans="1:58" x14ac:dyDescent="0.25">
      <c r="A23" s="164">
        <v>31</v>
      </c>
      <c r="B23" s="159">
        <v>1606</v>
      </c>
      <c r="C23" s="159">
        <v>1733</v>
      </c>
      <c r="G23" s="164">
        <v>31</v>
      </c>
      <c r="H23" s="23">
        <v>137.16999999999999</v>
      </c>
      <c r="I23" s="23">
        <v>70.27</v>
      </c>
      <c r="J23" s="23">
        <v>47.99</v>
      </c>
      <c r="K23" s="23">
        <v>36.869999999999997</v>
      </c>
      <c r="L23" s="23">
        <v>30.2</v>
      </c>
      <c r="M23" s="23">
        <v>25.77</v>
      </c>
      <c r="N23" s="23">
        <v>22.61</v>
      </c>
      <c r="O23" s="23">
        <v>20.25</v>
      </c>
      <c r="P23" s="23">
        <v>18.420000000000002</v>
      </c>
      <c r="Q23" s="23">
        <v>16.96</v>
      </c>
      <c r="R23" s="23">
        <v>15.77</v>
      </c>
      <c r="S23" s="23">
        <v>14.79</v>
      </c>
      <c r="T23" s="23">
        <v>13.96</v>
      </c>
      <c r="U23" s="23">
        <v>13.25</v>
      </c>
      <c r="V23" s="23">
        <v>12.64</v>
      </c>
      <c r="W23" s="23">
        <v>12.12</v>
      </c>
      <c r="X23" s="23">
        <v>11.65</v>
      </c>
      <c r="Y23" s="23">
        <v>11.25</v>
      </c>
      <c r="Z23" s="23">
        <v>10.88</v>
      </c>
      <c r="AA23" s="23">
        <v>10.56</v>
      </c>
      <c r="AB23" s="23">
        <v>10.27</v>
      </c>
      <c r="AC23" s="23">
        <v>10.01</v>
      </c>
      <c r="AD23" s="23">
        <v>9.7799999999999994</v>
      </c>
      <c r="AE23" s="23">
        <v>9.57</v>
      </c>
      <c r="AF23" s="23">
        <v>9.3800000000000008</v>
      </c>
      <c r="AG23" s="23">
        <v>9.1999999999999993</v>
      </c>
      <c r="AH23" s="23">
        <v>9.0399999999999991</v>
      </c>
      <c r="AI23" s="23">
        <v>8.9</v>
      </c>
      <c r="AJ23" s="23">
        <v>8.76</v>
      </c>
      <c r="AK23" s="23">
        <v>8.64</v>
      </c>
      <c r="AL23" s="23">
        <v>8.5299999999999994</v>
      </c>
      <c r="AM23" s="23">
        <v>8.43</v>
      </c>
      <c r="AN23" s="23">
        <v>8.33</v>
      </c>
      <c r="AO23" s="23">
        <v>8.26</v>
      </c>
      <c r="AP23" s="23">
        <v>8.2100000000000009</v>
      </c>
      <c r="AQ23" s="23">
        <v>8.1</v>
      </c>
      <c r="AR23" s="23" t="s">
        <v>12</v>
      </c>
      <c r="AS23" s="23" t="s">
        <v>12</v>
      </c>
      <c r="AT23" s="23" t="s">
        <v>12</v>
      </c>
      <c r="AU23" s="23" t="s">
        <v>12</v>
      </c>
      <c r="AV23" s="23" t="s">
        <v>12</v>
      </c>
      <c r="AW23" s="23" t="s">
        <v>12</v>
      </c>
      <c r="AX23" s="23" t="s">
        <v>12</v>
      </c>
      <c r="AY23" s="23" t="s">
        <v>12</v>
      </c>
      <c r="AZ23" s="23" t="s">
        <v>12</v>
      </c>
      <c r="BA23" s="23" t="s">
        <v>12</v>
      </c>
      <c r="BB23" s="23" t="s">
        <v>12</v>
      </c>
      <c r="BC23" s="23" t="s">
        <v>12</v>
      </c>
      <c r="BD23" s="23" t="s">
        <v>12</v>
      </c>
      <c r="BE23" s="23" t="s">
        <v>12</v>
      </c>
      <c r="BF23" s="23" t="s">
        <v>12</v>
      </c>
    </row>
    <row r="24" spans="1:58" x14ac:dyDescent="0.25">
      <c r="A24" s="164">
        <v>32</v>
      </c>
      <c r="B24" s="159">
        <v>1650</v>
      </c>
      <c r="C24" s="159">
        <v>1780</v>
      </c>
      <c r="G24" s="164">
        <v>32</v>
      </c>
      <c r="H24" s="23">
        <v>140.88</v>
      </c>
      <c r="I24" s="23">
        <v>72.180000000000007</v>
      </c>
      <c r="J24" s="23">
        <v>49.29</v>
      </c>
      <c r="K24" s="23">
        <v>37.869999999999997</v>
      </c>
      <c r="L24" s="23">
        <v>31.02</v>
      </c>
      <c r="M24" s="23">
        <v>26.47</v>
      </c>
      <c r="N24" s="23">
        <v>23.23</v>
      </c>
      <c r="O24" s="23">
        <v>20.8</v>
      </c>
      <c r="P24" s="23">
        <v>18.920000000000002</v>
      </c>
      <c r="Q24" s="23">
        <v>17.420000000000002</v>
      </c>
      <c r="R24" s="23">
        <v>16.21</v>
      </c>
      <c r="S24" s="23">
        <v>15.19</v>
      </c>
      <c r="T24" s="23">
        <v>14.34</v>
      </c>
      <c r="U24" s="23">
        <v>13.62</v>
      </c>
      <c r="V24" s="23">
        <v>12.99</v>
      </c>
      <c r="W24" s="23">
        <v>12.45</v>
      </c>
      <c r="X24" s="23">
        <v>11.98</v>
      </c>
      <c r="Y24" s="23">
        <v>11.56</v>
      </c>
      <c r="Z24" s="23">
        <v>11.19</v>
      </c>
      <c r="AA24" s="23">
        <v>10.86</v>
      </c>
      <c r="AB24" s="23">
        <v>10.56</v>
      </c>
      <c r="AC24" s="23">
        <v>10.3</v>
      </c>
      <c r="AD24" s="23">
        <v>10.06</v>
      </c>
      <c r="AE24" s="23">
        <v>9.84</v>
      </c>
      <c r="AF24" s="23">
        <v>9.64</v>
      </c>
      <c r="AG24" s="23">
        <v>9.4600000000000009</v>
      </c>
      <c r="AH24" s="23">
        <v>9.3000000000000007</v>
      </c>
      <c r="AI24" s="23">
        <v>9.15</v>
      </c>
      <c r="AJ24" s="23">
        <v>9.02</v>
      </c>
      <c r="AK24" s="23">
        <v>8.89</v>
      </c>
      <c r="AL24" s="23">
        <v>8.7799999999999994</v>
      </c>
      <c r="AM24" s="23">
        <v>8.68</v>
      </c>
      <c r="AN24" s="23">
        <v>8.59</v>
      </c>
      <c r="AO24" s="23">
        <v>8.5399999999999991</v>
      </c>
      <c r="AP24" s="23">
        <v>8.42</v>
      </c>
      <c r="AQ24" s="23" t="s">
        <v>12</v>
      </c>
      <c r="AR24" s="23" t="s">
        <v>12</v>
      </c>
      <c r="AS24" s="23" t="s">
        <v>12</v>
      </c>
      <c r="AT24" s="23" t="s">
        <v>12</v>
      </c>
      <c r="AU24" s="23" t="s">
        <v>12</v>
      </c>
      <c r="AV24" s="23" t="s">
        <v>12</v>
      </c>
      <c r="AW24" s="23" t="s">
        <v>12</v>
      </c>
      <c r="AX24" s="23" t="s">
        <v>12</v>
      </c>
      <c r="AY24" s="23" t="s">
        <v>12</v>
      </c>
      <c r="AZ24" s="23" t="s">
        <v>12</v>
      </c>
      <c r="BA24" s="23" t="s">
        <v>12</v>
      </c>
      <c r="BB24" s="23" t="s">
        <v>12</v>
      </c>
      <c r="BC24" s="23" t="s">
        <v>12</v>
      </c>
      <c r="BD24" s="23" t="s">
        <v>12</v>
      </c>
      <c r="BE24" s="23" t="s">
        <v>12</v>
      </c>
      <c r="BF24" s="23" t="s">
        <v>12</v>
      </c>
    </row>
    <row r="25" spans="1:58" x14ac:dyDescent="0.25">
      <c r="A25" s="164">
        <v>33</v>
      </c>
      <c r="B25" s="159">
        <v>1694</v>
      </c>
      <c r="C25" s="159">
        <v>1829</v>
      </c>
      <c r="G25" s="164">
        <v>33</v>
      </c>
      <c r="H25" s="23">
        <v>144.69</v>
      </c>
      <c r="I25" s="23">
        <v>74.13</v>
      </c>
      <c r="J25" s="23">
        <v>50.63</v>
      </c>
      <c r="K25" s="23">
        <v>38.89</v>
      </c>
      <c r="L25" s="23">
        <v>31.87</v>
      </c>
      <c r="M25" s="23">
        <v>27.19</v>
      </c>
      <c r="N25" s="23">
        <v>23.86</v>
      </c>
      <c r="O25" s="23">
        <v>21.37</v>
      </c>
      <c r="P25" s="23">
        <v>19.440000000000001</v>
      </c>
      <c r="Q25" s="23">
        <v>17.899999999999999</v>
      </c>
      <c r="R25" s="23">
        <v>16.649999999999999</v>
      </c>
      <c r="S25" s="23">
        <v>15.61</v>
      </c>
      <c r="T25" s="23">
        <v>14.74</v>
      </c>
      <c r="U25" s="23">
        <v>13.99</v>
      </c>
      <c r="V25" s="23">
        <v>13.35</v>
      </c>
      <c r="W25" s="23">
        <v>12.8</v>
      </c>
      <c r="X25" s="23">
        <v>12.31</v>
      </c>
      <c r="Y25" s="23">
        <v>11.88</v>
      </c>
      <c r="Z25" s="23">
        <v>11.5</v>
      </c>
      <c r="AA25" s="23">
        <v>11.16</v>
      </c>
      <c r="AB25" s="23">
        <v>10.86</v>
      </c>
      <c r="AC25" s="23">
        <v>10.59</v>
      </c>
      <c r="AD25" s="23">
        <v>10.34</v>
      </c>
      <c r="AE25" s="23">
        <v>10.119999999999999</v>
      </c>
      <c r="AF25" s="23">
        <v>9.92</v>
      </c>
      <c r="AG25" s="23">
        <v>9.74</v>
      </c>
      <c r="AH25" s="23">
        <v>9.57</v>
      </c>
      <c r="AI25" s="23">
        <v>9.42</v>
      </c>
      <c r="AJ25" s="23">
        <v>9.2799999999999994</v>
      </c>
      <c r="AK25" s="23">
        <v>9.15</v>
      </c>
      <c r="AL25" s="23">
        <v>9.0399999999999991</v>
      </c>
      <c r="AM25" s="23">
        <v>8.94</v>
      </c>
      <c r="AN25" s="23">
        <v>8.8800000000000008</v>
      </c>
      <c r="AO25" s="23">
        <v>8.75</v>
      </c>
      <c r="AP25" s="23" t="s">
        <v>12</v>
      </c>
      <c r="AQ25" s="23" t="s">
        <v>12</v>
      </c>
      <c r="AR25" s="23" t="s">
        <v>12</v>
      </c>
      <c r="AS25" s="23" t="s">
        <v>12</v>
      </c>
      <c r="AT25" s="23" t="s">
        <v>12</v>
      </c>
      <c r="AU25" s="23" t="s">
        <v>12</v>
      </c>
      <c r="AV25" s="23" t="s">
        <v>12</v>
      </c>
      <c r="AW25" s="23" t="s">
        <v>12</v>
      </c>
      <c r="AX25" s="23" t="s">
        <v>12</v>
      </c>
      <c r="AY25" s="23" t="s">
        <v>12</v>
      </c>
      <c r="AZ25" s="23" t="s">
        <v>12</v>
      </c>
      <c r="BA25" s="23" t="s">
        <v>12</v>
      </c>
      <c r="BB25" s="23" t="s">
        <v>12</v>
      </c>
      <c r="BC25" s="23" t="s">
        <v>12</v>
      </c>
      <c r="BD25" s="23" t="s">
        <v>12</v>
      </c>
      <c r="BE25" s="23" t="s">
        <v>12</v>
      </c>
      <c r="BF25" s="23" t="s">
        <v>12</v>
      </c>
    </row>
    <row r="26" spans="1:58" x14ac:dyDescent="0.25">
      <c r="A26" s="164">
        <v>34</v>
      </c>
      <c r="B26" s="159">
        <v>1740</v>
      </c>
      <c r="C26" s="159">
        <v>1879</v>
      </c>
      <c r="G26" s="164">
        <v>34</v>
      </c>
      <c r="H26" s="23">
        <v>148.6</v>
      </c>
      <c r="I26" s="23">
        <v>76.13</v>
      </c>
      <c r="J26" s="23">
        <v>52</v>
      </c>
      <c r="K26" s="23">
        <v>39.950000000000003</v>
      </c>
      <c r="L26" s="23">
        <v>32.729999999999997</v>
      </c>
      <c r="M26" s="23">
        <v>27.93</v>
      </c>
      <c r="N26" s="23">
        <v>24.51</v>
      </c>
      <c r="O26" s="23">
        <v>21.95</v>
      </c>
      <c r="P26" s="23">
        <v>19.97</v>
      </c>
      <c r="Q26" s="23">
        <v>18.39</v>
      </c>
      <c r="R26" s="23">
        <v>17.11</v>
      </c>
      <c r="S26" s="23">
        <v>16.04</v>
      </c>
      <c r="T26" s="23">
        <v>15.14</v>
      </c>
      <c r="U26" s="23">
        <v>14.38</v>
      </c>
      <c r="V26" s="23">
        <v>13.72</v>
      </c>
      <c r="W26" s="23">
        <v>13.15</v>
      </c>
      <c r="X26" s="23">
        <v>12.65</v>
      </c>
      <c r="Y26" s="23">
        <v>12.21</v>
      </c>
      <c r="Z26" s="23">
        <v>11.82</v>
      </c>
      <c r="AA26" s="23">
        <v>11.48</v>
      </c>
      <c r="AB26" s="23">
        <v>11.17</v>
      </c>
      <c r="AC26" s="23">
        <v>10.89</v>
      </c>
      <c r="AD26" s="23">
        <v>10.64</v>
      </c>
      <c r="AE26" s="23">
        <v>10.41</v>
      </c>
      <c r="AF26" s="23">
        <v>10.199999999999999</v>
      </c>
      <c r="AG26" s="23">
        <v>10.02</v>
      </c>
      <c r="AH26" s="23">
        <v>9.85</v>
      </c>
      <c r="AI26" s="23">
        <v>9.69</v>
      </c>
      <c r="AJ26" s="23">
        <v>9.5500000000000007</v>
      </c>
      <c r="AK26" s="23">
        <v>9.42</v>
      </c>
      <c r="AL26" s="23">
        <v>9.32</v>
      </c>
      <c r="AM26" s="23">
        <v>9.24</v>
      </c>
      <c r="AN26" s="23">
        <v>9.1</v>
      </c>
      <c r="AO26" s="23" t="s">
        <v>12</v>
      </c>
      <c r="AP26" s="23" t="s">
        <v>12</v>
      </c>
      <c r="AQ26" s="23" t="s">
        <v>12</v>
      </c>
      <c r="AR26" s="23" t="s">
        <v>12</v>
      </c>
      <c r="AS26" s="23" t="s">
        <v>12</v>
      </c>
      <c r="AT26" s="23" t="s">
        <v>12</v>
      </c>
      <c r="AU26" s="23" t="s">
        <v>12</v>
      </c>
      <c r="AV26" s="23" t="s">
        <v>12</v>
      </c>
      <c r="AW26" s="23" t="s">
        <v>12</v>
      </c>
      <c r="AX26" s="23" t="s">
        <v>12</v>
      </c>
      <c r="AY26" s="23" t="s">
        <v>12</v>
      </c>
      <c r="AZ26" s="23" t="s">
        <v>12</v>
      </c>
      <c r="BA26" s="23" t="s">
        <v>12</v>
      </c>
      <c r="BB26" s="23" t="s">
        <v>12</v>
      </c>
      <c r="BC26" s="23" t="s">
        <v>12</v>
      </c>
      <c r="BD26" s="23" t="s">
        <v>12</v>
      </c>
      <c r="BE26" s="23" t="s">
        <v>12</v>
      </c>
      <c r="BF26" s="23" t="s">
        <v>12</v>
      </c>
    </row>
    <row r="27" spans="1:58" x14ac:dyDescent="0.25">
      <c r="A27" s="164">
        <v>35</v>
      </c>
      <c r="B27" s="159">
        <v>1787</v>
      </c>
      <c r="C27" s="159">
        <v>1930</v>
      </c>
      <c r="G27" s="164">
        <v>35</v>
      </c>
      <c r="H27" s="23">
        <v>152.61000000000001</v>
      </c>
      <c r="I27" s="23">
        <v>78.19</v>
      </c>
      <c r="J27" s="23">
        <v>53.41</v>
      </c>
      <c r="K27" s="23">
        <v>41.03</v>
      </c>
      <c r="L27" s="23">
        <v>33.619999999999997</v>
      </c>
      <c r="M27" s="23">
        <v>28.69</v>
      </c>
      <c r="N27" s="23">
        <v>25.18</v>
      </c>
      <c r="O27" s="23">
        <v>22.55</v>
      </c>
      <c r="P27" s="23">
        <v>20.52</v>
      </c>
      <c r="Q27" s="23">
        <v>18.899999999999999</v>
      </c>
      <c r="R27" s="23">
        <v>17.579999999999998</v>
      </c>
      <c r="S27" s="23">
        <v>16.48</v>
      </c>
      <c r="T27" s="23">
        <v>15.56</v>
      </c>
      <c r="U27" s="23">
        <v>14.78</v>
      </c>
      <c r="V27" s="23">
        <v>14.1</v>
      </c>
      <c r="W27" s="23">
        <v>13.52</v>
      </c>
      <c r="X27" s="23">
        <v>13.01</v>
      </c>
      <c r="Y27" s="23">
        <v>12.56</v>
      </c>
      <c r="Z27" s="23">
        <v>12.16</v>
      </c>
      <c r="AA27" s="23">
        <v>11.8</v>
      </c>
      <c r="AB27" s="23">
        <v>11.48</v>
      </c>
      <c r="AC27" s="23">
        <v>11.2</v>
      </c>
      <c r="AD27" s="23">
        <v>10.94</v>
      </c>
      <c r="AE27" s="23">
        <v>10.71</v>
      </c>
      <c r="AF27" s="23">
        <v>10.5</v>
      </c>
      <c r="AG27" s="23">
        <v>10.31</v>
      </c>
      <c r="AH27" s="23">
        <v>10.14</v>
      </c>
      <c r="AI27" s="23">
        <v>9.98</v>
      </c>
      <c r="AJ27" s="23">
        <v>9.84</v>
      </c>
      <c r="AK27" s="23">
        <v>9.7100000000000009</v>
      </c>
      <c r="AL27" s="23">
        <v>9.6300000000000008</v>
      </c>
      <c r="AM27" s="23">
        <v>9.4700000000000006</v>
      </c>
      <c r="AN27" s="23" t="s">
        <v>12</v>
      </c>
      <c r="AO27" s="23" t="s">
        <v>12</v>
      </c>
      <c r="AP27" s="23" t="s">
        <v>12</v>
      </c>
      <c r="AQ27" s="23" t="s">
        <v>12</v>
      </c>
      <c r="AR27" s="23" t="s">
        <v>12</v>
      </c>
      <c r="AS27" s="23" t="s">
        <v>12</v>
      </c>
      <c r="AT27" s="23" t="s">
        <v>12</v>
      </c>
      <c r="AU27" s="23" t="s">
        <v>12</v>
      </c>
      <c r="AV27" s="23" t="s">
        <v>12</v>
      </c>
      <c r="AW27" s="23" t="s">
        <v>12</v>
      </c>
      <c r="AX27" s="23" t="s">
        <v>12</v>
      </c>
      <c r="AY27" s="23" t="s">
        <v>12</v>
      </c>
      <c r="AZ27" s="23" t="s">
        <v>12</v>
      </c>
      <c r="BA27" s="23" t="s">
        <v>12</v>
      </c>
      <c r="BB27" s="23" t="s">
        <v>12</v>
      </c>
      <c r="BC27" s="23" t="s">
        <v>12</v>
      </c>
      <c r="BD27" s="23" t="s">
        <v>12</v>
      </c>
      <c r="BE27" s="23" t="s">
        <v>12</v>
      </c>
      <c r="BF27" s="23" t="s">
        <v>12</v>
      </c>
    </row>
    <row r="28" spans="1:58" x14ac:dyDescent="0.25">
      <c r="A28" s="164">
        <v>36</v>
      </c>
      <c r="B28" s="159">
        <v>1835</v>
      </c>
      <c r="C28" s="159">
        <v>1983</v>
      </c>
      <c r="G28" s="164">
        <v>36</v>
      </c>
      <c r="H28" s="23">
        <v>156.72</v>
      </c>
      <c r="I28" s="23">
        <v>80.3</v>
      </c>
      <c r="J28" s="23">
        <v>54.85</v>
      </c>
      <c r="K28" s="23">
        <v>42.14</v>
      </c>
      <c r="L28" s="23">
        <v>34.53</v>
      </c>
      <c r="M28" s="23">
        <v>29.47</v>
      </c>
      <c r="N28" s="23">
        <v>25.86</v>
      </c>
      <c r="O28" s="23">
        <v>23.17</v>
      </c>
      <c r="P28" s="23">
        <v>21.08</v>
      </c>
      <c r="Q28" s="23">
        <v>19.420000000000002</v>
      </c>
      <c r="R28" s="23">
        <v>18.059999999999999</v>
      </c>
      <c r="S28" s="23">
        <v>16.940000000000001</v>
      </c>
      <c r="T28" s="23">
        <v>15.99</v>
      </c>
      <c r="U28" s="23">
        <v>15.19</v>
      </c>
      <c r="V28" s="23">
        <v>14.5</v>
      </c>
      <c r="W28" s="23">
        <v>13.9</v>
      </c>
      <c r="X28" s="23">
        <v>13.37</v>
      </c>
      <c r="Y28" s="23">
        <v>12.91</v>
      </c>
      <c r="Z28" s="23">
        <v>12.5</v>
      </c>
      <c r="AA28" s="23">
        <v>12.14</v>
      </c>
      <c r="AB28" s="23">
        <v>11.81</v>
      </c>
      <c r="AC28" s="23">
        <v>11.52</v>
      </c>
      <c r="AD28" s="23">
        <v>11.26</v>
      </c>
      <c r="AE28" s="23">
        <v>11.02</v>
      </c>
      <c r="AF28" s="23">
        <v>10.81</v>
      </c>
      <c r="AG28" s="23">
        <v>10.61</v>
      </c>
      <c r="AH28" s="23">
        <v>10.44</v>
      </c>
      <c r="AI28" s="23">
        <v>10.28</v>
      </c>
      <c r="AJ28" s="23">
        <v>10.14</v>
      </c>
      <c r="AK28" s="23">
        <v>10.039999999999999</v>
      </c>
      <c r="AL28" s="23">
        <v>9.8699999999999992</v>
      </c>
      <c r="AM28" s="23" t="s">
        <v>12</v>
      </c>
      <c r="AN28" s="23" t="s">
        <v>12</v>
      </c>
      <c r="AO28" s="23" t="s">
        <v>12</v>
      </c>
      <c r="AP28" s="23" t="s">
        <v>12</v>
      </c>
      <c r="AQ28" s="23" t="s">
        <v>12</v>
      </c>
      <c r="AR28" s="23" t="s">
        <v>12</v>
      </c>
      <c r="AS28" s="23" t="s">
        <v>12</v>
      </c>
      <c r="AT28" s="23" t="s">
        <v>12</v>
      </c>
      <c r="AU28" s="23" t="s">
        <v>12</v>
      </c>
      <c r="AV28" s="23" t="s">
        <v>12</v>
      </c>
      <c r="AW28" s="23" t="s">
        <v>12</v>
      </c>
      <c r="AX28" s="23" t="s">
        <v>12</v>
      </c>
      <c r="AY28" s="23" t="s">
        <v>12</v>
      </c>
      <c r="AZ28" s="23" t="s">
        <v>12</v>
      </c>
      <c r="BA28" s="23" t="s">
        <v>12</v>
      </c>
      <c r="BB28" s="23" t="s">
        <v>12</v>
      </c>
      <c r="BC28" s="23" t="s">
        <v>12</v>
      </c>
      <c r="BD28" s="23" t="s">
        <v>12</v>
      </c>
      <c r="BE28" s="23" t="s">
        <v>12</v>
      </c>
      <c r="BF28" s="23" t="s">
        <v>12</v>
      </c>
    </row>
    <row r="29" spans="1:58" x14ac:dyDescent="0.25">
      <c r="A29" s="164">
        <v>37</v>
      </c>
      <c r="B29" s="159">
        <v>1884</v>
      </c>
      <c r="C29" s="159">
        <v>2037</v>
      </c>
      <c r="G29" s="164">
        <v>37</v>
      </c>
      <c r="H29" s="23">
        <v>160.94</v>
      </c>
      <c r="I29" s="23">
        <v>82.47</v>
      </c>
      <c r="J29" s="23">
        <v>56.34</v>
      </c>
      <c r="K29" s="23">
        <v>43.29</v>
      </c>
      <c r="L29" s="23">
        <v>35.47</v>
      </c>
      <c r="M29" s="23">
        <v>30.27</v>
      </c>
      <c r="N29" s="23">
        <v>26.57</v>
      </c>
      <c r="O29" s="23">
        <v>23.8</v>
      </c>
      <c r="P29" s="23">
        <v>21.66</v>
      </c>
      <c r="Q29" s="23">
        <v>19.95</v>
      </c>
      <c r="R29" s="23">
        <v>18.559999999999999</v>
      </c>
      <c r="S29" s="23">
        <v>17.41</v>
      </c>
      <c r="T29" s="23">
        <v>16.440000000000001</v>
      </c>
      <c r="U29" s="23">
        <v>15.61</v>
      </c>
      <c r="V29" s="23">
        <v>14.9</v>
      </c>
      <c r="W29" s="23">
        <v>14.29</v>
      </c>
      <c r="X29" s="23">
        <v>13.75</v>
      </c>
      <c r="Y29" s="23">
        <v>13.28</v>
      </c>
      <c r="Z29" s="23">
        <v>12.86</v>
      </c>
      <c r="AA29" s="23">
        <v>12.48</v>
      </c>
      <c r="AB29" s="23">
        <v>12.15</v>
      </c>
      <c r="AC29" s="23">
        <v>11.85</v>
      </c>
      <c r="AD29" s="23">
        <v>11.58</v>
      </c>
      <c r="AE29" s="23">
        <v>11.34</v>
      </c>
      <c r="AF29" s="23">
        <v>11.12</v>
      </c>
      <c r="AG29" s="23">
        <v>10.93</v>
      </c>
      <c r="AH29" s="23">
        <v>10.75</v>
      </c>
      <c r="AI29" s="23">
        <v>10.59</v>
      </c>
      <c r="AJ29" s="23">
        <v>10.48</v>
      </c>
      <c r="AK29" s="23">
        <v>10.29</v>
      </c>
      <c r="AL29" s="23" t="s">
        <v>12</v>
      </c>
      <c r="AM29" s="23" t="s">
        <v>12</v>
      </c>
      <c r="AN29" s="23" t="s">
        <v>12</v>
      </c>
      <c r="AO29" s="23" t="s">
        <v>12</v>
      </c>
      <c r="AP29" s="23" t="s">
        <v>12</v>
      </c>
      <c r="AQ29" s="23" t="s">
        <v>12</v>
      </c>
      <c r="AR29" s="23" t="s">
        <v>12</v>
      </c>
      <c r="AS29" s="23" t="s">
        <v>12</v>
      </c>
      <c r="AT29" s="23" t="s">
        <v>12</v>
      </c>
      <c r="AU29" s="23" t="s">
        <v>12</v>
      </c>
      <c r="AV29" s="23" t="s">
        <v>12</v>
      </c>
      <c r="AW29" s="23" t="s">
        <v>12</v>
      </c>
      <c r="AX29" s="23" t="s">
        <v>12</v>
      </c>
      <c r="AY29" s="23" t="s">
        <v>12</v>
      </c>
      <c r="AZ29" s="23" t="s">
        <v>12</v>
      </c>
      <c r="BA29" s="23" t="s">
        <v>12</v>
      </c>
      <c r="BB29" s="23" t="s">
        <v>12</v>
      </c>
      <c r="BC29" s="23" t="s">
        <v>12</v>
      </c>
      <c r="BD29" s="23" t="s">
        <v>12</v>
      </c>
      <c r="BE29" s="23" t="s">
        <v>12</v>
      </c>
      <c r="BF29" s="23" t="s">
        <v>12</v>
      </c>
    </row>
    <row r="30" spans="1:58" x14ac:dyDescent="0.25">
      <c r="A30" s="164">
        <v>38</v>
      </c>
      <c r="B30" s="159">
        <v>1935</v>
      </c>
      <c r="C30" s="159">
        <v>2092</v>
      </c>
      <c r="G30" s="164">
        <v>38</v>
      </c>
      <c r="H30" s="23">
        <v>165.27</v>
      </c>
      <c r="I30" s="23">
        <v>84.69</v>
      </c>
      <c r="J30" s="23">
        <v>57.86</v>
      </c>
      <c r="K30" s="23">
        <v>44.46</v>
      </c>
      <c r="L30" s="23">
        <v>36.43</v>
      </c>
      <c r="M30" s="23">
        <v>31.1</v>
      </c>
      <c r="N30" s="23">
        <v>27.29</v>
      </c>
      <c r="O30" s="23">
        <v>24.45</v>
      </c>
      <c r="P30" s="23">
        <v>22.25</v>
      </c>
      <c r="Q30" s="23">
        <v>20.5</v>
      </c>
      <c r="R30" s="23">
        <v>19.07</v>
      </c>
      <c r="S30" s="23">
        <v>17.89</v>
      </c>
      <c r="T30" s="23">
        <v>16.89</v>
      </c>
      <c r="U30" s="23">
        <v>16.05</v>
      </c>
      <c r="V30" s="23">
        <v>15.32</v>
      </c>
      <c r="W30" s="23">
        <v>14.69</v>
      </c>
      <c r="X30" s="23">
        <v>14.14</v>
      </c>
      <c r="Y30" s="23">
        <v>13.65</v>
      </c>
      <c r="Z30" s="23">
        <v>13.22</v>
      </c>
      <c r="AA30" s="23">
        <v>12.84</v>
      </c>
      <c r="AB30" s="23">
        <v>12.5</v>
      </c>
      <c r="AC30" s="23">
        <v>12.2</v>
      </c>
      <c r="AD30" s="23">
        <v>11.92</v>
      </c>
      <c r="AE30" s="23">
        <v>11.68</v>
      </c>
      <c r="AF30" s="23">
        <v>11.45</v>
      </c>
      <c r="AG30" s="23">
        <v>11.25</v>
      </c>
      <c r="AH30" s="23">
        <v>11.07</v>
      </c>
      <c r="AI30" s="23">
        <v>10.94</v>
      </c>
      <c r="AJ30" s="23">
        <v>10.74</v>
      </c>
      <c r="AK30" s="23" t="s">
        <v>12</v>
      </c>
      <c r="AL30" s="23" t="s">
        <v>12</v>
      </c>
      <c r="AM30" s="23" t="s">
        <v>12</v>
      </c>
      <c r="AN30" s="23" t="s">
        <v>12</v>
      </c>
      <c r="AO30" s="23" t="s">
        <v>12</v>
      </c>
      <c r="AP30" s="23" t="s">
        <v>12</v>
      </c>
      <c r="AQ30" s="23" t="s">
        <v>12</v>
      </c>
      <c r="AR30" s="23" t="s">
        <v>12</v>
      </c>
      <c r="AS30" s="23" t="s">
        <v>12</v>
      </c>
      <c r="AT30" s="23" t="s">
        <v>12</v>
      </c>
      <c r="AU30" s="23" t="s">
        <v>12</v>
      </c>
      <c r="AV30" s="23" t="s">
        <v>12</v>
      </c>
      <c r="AW30" s="23" t="s">
        <v>12</v>
      </c>
      <c r="AX30" s="23" t="s">
        <v>12</v>
      </c>
      <c r="AY30" s="23" t="s">
        <v>12</v>
      </c>
      <c r="AZ30" s="23" t="s">
        <v>12</v>
      </c>
      <c r="BA30" s="23" t="s">
        <v>12</v>
      </c>
      <c r="BB30" s="23" t="s">
        <v>12</v>
      </c>
      <c r="BC30" s="23" t="s">
        <v>12</v>
      </c>
      <c r="BD30" s="23" t="s">
        <v>12</v>
      </c>
      <c r="BE30" s="23" t="s">
        <v>12</v>
      </c>
      <c r="BF30" s="23" t="s">
        <v>12</v>
      </c>
    </row>
    <row r="31" spans="1:58" x14ac:dyDescent="0.25">
      <c r="A31" s="164">
        <v>39</v>
      </c>
      <c r="B31" s="159">
        <v>1987</v>
      </c>
      <c r="C31" s="159">
        <v>2149</v>
      </c>
      <c r="G31" s="164">
        <v>39</v>
      </c>
      <c r="H31" s="23">
        <v>169.72</v>
      </c>
      <c r="I31" s="23">
        <v>86.97</v>
      </c>
      <c r="J31" s="23">
        <v>59.42</v>
      </c>
      <c r="K31" s="23">
        <v>45.66</v>
      </c>
      <c r="L31" s="23">
        <v>37.42</v>
      </c>
      <c r="M31" s="23">
        <v>31.94</v>
      </c>
      <c r="N31" s="23">
        <v>28.04</v>
      </c>
      <c r="O31" s="23">
        <v>25.12</v>
      </c>
      <c r="P31" s="23">
        <v>22.86</v>
      </c>
      <c r="Q31" s="23">
        <v>21.06</v>
      </c>
      <c r="R31" s="23">
        <v>19.600000000000001</v>
      </c>
      <c r="S31" s="23">
        <v>18.39</v>
      </c>
      <c r="T31" s="23">
        <v>17.37</v>
      </c>
      <c r="U31" s="23">
        <v>16.5</v>
      </c>
      <c r="V31" s="23">
        <v>15.75</v>
      </c>
      <c r="W31" s="23">
        <v>15.11</v>
      </c>
      <c r="X31" s="23">
        <v>14.54</v>
      </c>
      <c r="Y31" s="23">
        <v>14.04</v>
      </c>
      <c r="Z31" s="23">
        <v>13.6</v>
      </c>
      <c r="AA31" s="23">
        <v>13.21</v>
      </c>
      <c r="AB31" s="23">
        <v>12.87</v>
      </c>
      <c r="AC31" s="23">
        <v>12.55</v>
      </c>
      <c r="AD31" s="23">
        <v>12.27</v>
      </c>
      <c r="AE31" s="23">
        <v>12.02</v>
      </c>
      <c r="AF31" s="23">
        <v>11.8</v>
      </c>
      <c r="AG31" s="23">
        <v>11.6</v>
      </c>
      <c r="AH31" s="23">
        <v>11.44</v>
      </c>
      <c r="AI31" s="23">
        <v>11.22</v>
      </c>
      <c r="AJ31" s="23" t="s">
        <v>12</v>
      </c>
      <c r="AK31" s="23" t="s">
        <v>12</v>
      </c>
      <c r="AL31" s="23" t="s">
        <v>12</v>
      </c>
      <c r="AM31" s="23" t="s">
        <v>12</v>
      </c>
      <c r="AN31" s="23" t="s">
        <v>12</v>
      </c>
      <c r="AO31" s="23" t="s">
        <v>12</v>
      </c>
      <c r="AP31" s="23" t="s">
        <v>12</v>
      </c>
      <c r="AQ31" s="23" t="s">
        <v>12</v>
      </c>
      <c r="AR31" s="23" t="s">
        <v>12</v>
      </c>
      <c r="AS31" s="23" t="s">
        <v>12</v>
      </c>
      <c r="AT31" s="23" t="s">
        <v>12</v>
      </c>
      <c r="AU31" s="23" t="s">
        <v>12</v>
      </c>
      <c r="AV31" s="23" t="s">
        <v>12</v>
      </c>
      <c r="AW31" s="23" t="s">
        <v>12</v>
      </c>
      <c r="AX31" s="23" t="s">
        <v>12</v>
      </c>
      <c r="AY31" s="23" t="s">
        <v>12</v>
      </c>
      <c r="AZ31" s="23" t="s">
        <v>12</v>
      </c>
      <c r="BA31" s="23" t="s">
        <v>12</v>
      </c>
      <c r="BB31" s="23" t="s">
        <v>12</v>
      </c>
      <c r="BC31" s="23" t="s">
        <v>12</v>
      </c>
      <c r="BD31" s="23" t="s">
        <v>12</v>
      </c>
      <c r="BE31" s="23" t="s">
        <v>12</v>
      </c>
      <c r="BF31" s="23" t="s">
        <v>12</v>
      </c>
    </row>
    <row r="32" spans="1:58" x14ac:dyDescent="0.25">
      <c r="A32" s="164">
        <v>40</v>
      </c>
      <c r="B32" s="159">
        <v>2040</v>
      </c>
      <c r="C32" s="159">
        <v>2208</v>
      </c>
      <c r="G32" s="164">
        <v>40</v>
      </c>
      <c r="H32" s="23">
        <v>174.27</v>
      </c>
      <c r="I32" s="23">
        <v>89.32</v>
      </c>
      <c r="J32" s="23">
        <v>61.02</v>
      </c>
      <c r="K32" s="23">
        <v>46.9</v>
      </c>
      <c r="L32" s="23">
        <v>38.44</v>
      </c>
      <c r="M32" s="23">
        <v>32.81</v>
      </c>
      <c r="N32" s="23">
        <v>28.81</v>
      </c>
      <c r="O32" s="23">
        <v>25.81</v>
      </c>
      <c r="P32" s="23">
        <v>23.49</v>
      </c>
      <c r="Q32" s="23">
        <v>21.65</v>
      </c>
      <c r="R32" s="23">
        <v>20.14</v>
      </c>
      <c r="S32" s="23">
        <v>18.899999999999999</v>
      </c>
      <c r="T32" s="23">
        <v>17.850000000000001</v>
      </c>
      <c r="U32" s="23">
        <v>16.96</v>
      </c>
      <c r="V32" s="23">
        <v>16.2</v>
      </c>
      <c r="W32" s="23">
        <v>15.53</v>
      </c>
      <c r="X32" s="23">
        <v>14.96</v>
      </c>
      <c r="Y32" s="23">
        <v>14.45</v>
      </c>
      <c r="Z32" s="23">
        <v>14</v>
      </c>
      <c r="AA32" s="23">
        <v>13.6</v>
      </c>
      <c r="AB32" s="23">
        <v>13.24</v>
      </c>
      <c r="AC32" s="23">
        <v>12.93</v>
      </c>
      <c r="AD32" s="23">
        <v>12.64</v>
      </c>
      <c r="AE32" s="23">
        <v>12.39</v>
      </c>
      <c r="AF32" s="23">
        <v>12.16</v>
      </c>
      <c r="AG32" s="23">
        <v>11.98</v>
      </c>
      <c r="AH32" s="23">
        <v>11.73</v>
      </c>
      <c r="AI32" s="23" t="s">
        <v>12</v>
      </c>
      <c r="AJ32" s="23" t="s">
        <v>12</v>
      </c>
      <c r="AK32" s="23" t="s">
        <v>12</v>
      </c>
      <c r="AL32" s="23" t="s">
        <v>12</v>
      </c>
      <c r="AM32" s="23" t="s">
        <v>12</v>
      </c>
      <c r="AN32" s="23" t="s">
        <v>12</v>
      </c>
      <c r="AO32" s="23" t="s">
        <v>12</v>
      </c>
      <c r="AP32" s="23" t="s">
        <v>12</v>
      </c>
      <c r="AQ32" s="23" t="s">
        <v>12</v>
      </c>
      <c r="AR32" s="23" t="s">
        <v>12</v>
      </c>
      <c r="AS32" s="23" t="s">
        <v>12</v>
      </c>
      <c r="AT32" s="23" t="s">
        <v>12</v>
      </c>
      <c r="AU32" s="23" t="s">
        <v>12</v>
      </c>
      <c r="AV32" s="23" t="s">
        <v>12</v>
      </c>
      <c r="AW32" s="23" t="s">
        <v>12</v>
      </c>
      <c r="AX32" s="23" t="s">
        <v>12</v>
      </c>
      <c r="AY32" s="23" t="s">
        <v>12</v>
      </c>
      <c r="AZ32" s="23" t="s">
        <v>12</v>
      </c>
      <c r="BA32" s="23" t="s">
        <v>12</v>
      </c>
      <c r="BB32" s="23" t="s">
        <v>12</v>
      </c>
      <c r="BC32" s="23" t="s">
        <v>12</v>
      </c>
      <c r="BD32" s="23" t="s">
        <v>12</v>
      </c>
      <c r="BE32" s="23" t="s">
        <v>12</v>
      </c>
      <c r="BF32" s="23" t="s">
        <v>12</v>
      </c>
    </row>
    <row r="33" spans="1:58" x14ac:dyDescent="0.25">
      <c r="A33" s="164">
        <v>41</v>
      </c>
      <c r="B33" s="159">
        <v>2095</v>
      </c>
      <c r="C33" s="159">
        <v>2268</v>
      </c>
      <c r="G33" s="164">
        <v>41</v>
      </c>
      <c r="H33" s="23">
        <v>178.95</v>
      </c>
      <c r="I33" s="23">
        <v>91.72</v>
      </c>
      <c r="J33" s="23">
        <v>62.67</v>
      </c>
      <c r="K33" s="23">
        <v>48.17</v>
      </c>
      <c r="L33" s="23">
        <v>39.479999999999997</v>
      </c>
      <c r="M33" s="23">
        <v>33.71</v>
      </c>
      <c r="N33" s="23">
        <v>29.59</v>
      </c>
      <c r="O33" s="23">
        <v>26.52</v>
      </c>
      <c r="P33" s="23">
        <v>24.14</v>
      </c>
      <c r="Q33" s="23">
        <v>22.24</v>
      </c>
      <c r="R33" s="23">
        <v>20.7</v>
      </c>
      <c r="S33" s="23">
        <v>19.43</v>
      </c>
      <c r="T33" s="23">
        <v>18.350000000000001</v>
      </c>
      <c r="U33" s="23">
        <v>17.440000000000001</v>
      </c>
      <c r="V33" s="23">
        <v>16.66</v>
      </c>
      <c r="W33" s="23">
        <v>15.98</v>
      </c>
      <c r="X33" s="23">
        <v>15.39</v>
      </c>
      <c r="Y33" s="23">
        <v>14.87</v>
      </c>
      <c r="Z33" s="23">
        <v>14.41</v>
      </c>
      <c r="AA33" s="23">
        <v>14</v>
      </c>
      <c r="AB33" s="23">
        <v>13.64</v>
      </c>
      <c r="AC33" s="23">
        <v>13.31</v>
      </c>
      <c r="AD33" s="23">
        <v>13.02</v>
      </c>
      <c r="AE33" s="23">
        <v>12.76</v>
      </c>
      <c r="AF33" s="23">
        <v>12.56</v>
      </c>
      <c r="AG33" s="23">
        <v>12.28</v>
      </c>
      <c r="AH33" s="23" t="s">
        <v>12</v>
      </c>
      <c r="AI33" s="23" t="s">
        <v>12</v>
      </c>
      <c r="AJ33" s="23" t="s">
        <v>12</v>
      </c>
      <c r="AK33" s="23" t="s">
        <v>12</v>
      </c>
      <c r="AL33" s="23" t="s">
        <v>12</v>
      </c>
      <c r="AM33" s="23" t="s">
        <v>12</v>
      </c>
      <c r="AN33" s="23" t="s">
        <v>12</v>
      </c>
      <c r="AO33" s="23" t="s">
        <v>12</v>
      </c>
      <c r="AP33" s="23" t="s">
        <v>12</v>
      </c>
      <c r="AQ33" s="23" t="s">
        <v>12</v>
      </c>
      <c r="AR33" s="23" t="s">
        <v>12</v>
      </c>
      <c r="AS33" s="23" t="s">
        <v>12</v>
      </c>
      <c r="AT33" s="23" t="s">
        <v>12</v>
      </c>
      <c r="AU33" s="23" t="s">
        <v>12</v>
      </c>
      <c r="AV33" s="23" t="s">
        <v>12</v>
      </c>
      <c r="AW33" s="23" t="s">
        <v>12</v>
      </c>
      <c r="AX33" s="23" t="s">
        <v>12</v>
      </c>
      <c r="AY33" s="23" t="s">
        <v>12</v>
      </c>
      <c r="AZ33" s="23" t="s">
        <v>12</v>
      </c>
      <c r="BA33" s="23" t="s">
        <v>12</v>
      </c>
      <c r="BB33" s="23" t="s">
        <v>12</v>
      </c>
      <c r="BC33" s="23" t="s">
        <v>12</v>
      </c>
      <c r="BD33" s="23" t="s">
        <v>12</v>
      </c>
      <c r="BE33" s="23" t="s">
        <v>12</v>
      </c>
      <c r="BF33" s="23" t="s">
        <v>12</v>
      </c>
    </row>
    <row r="34" spans="1:58" x14ac:dyDescent="0.25">
      <c r="A34" s="164">
        <v>42</v>
      </c>
      <c r="B34" s="159">
        <v>2151</v>
      </c>
      <c r="C34" s="159">
        <v>2329</v>
      </c>
      <c r="G34" s="164">
        <v>42</v>
      </c>
      <c r="H34" s="23">
        <v>183.74</v>
      </c>
      <c r="I34" s="23">
        <v>94.18</v>
      </c>
      <c r="J34" s="23">
        <v>64.36</v>
      </c>
      <c r="K34" s="23">
        <v>49.47</v>
      </c>
      <c r="L34" s="23">
        <v>40.549999999999997</v>
      </c>
      <c r="M34" s="23">
        <v>34.619999999999997</v>
      </c>
      <c r="N34" s="23">
        <v>30.4</v>
      </c>
      <c r="O34" s="23">
        <v>27.25</v>
      </c>
      <c r="P34" s="23">
        <v>24.81</v>
      </c>
      <c r="Q34" s="23">
        <v>22.86</v>
      </c>
      <c r="R34" s="23">
        <v>21.28</v>
      </c>
      <c r="S34" s="23">
        <v>19.97</v>
      </c>
      <c r="T34" s="23">
        <v>18.87</v>
      </c>
      <c r="U34" s="23">
        <v>17.940000000000001</v>
      </c>
      <c r="V34" s="23">
        <v>17.13</v>
      </c>
      <c r="W34" s="23">
        <v>16.440000000000001</v>
      </c>
      <c r="X34" s="23">
        <v>15.83</v>
      </c>
      <c r="Y34" s="23">
        <v>15.3</v>
      </c>
      <c r="Z34" s="23">
        <v>14.83</v>
      </c>
      <c r="AA34" s="23">
        <v>14.41</v>
      </c>
      <c r="AB34" s="23">
        <v>14.04</v>
      </c>
      <c r="AC34" s="23">
        <v>13.72</v>
      </c>
      <c r="AD34" s="23">
        <v>13.42</v>
      </c>
      <c r="AE34" s="23">
        <v>13.18</v>
      </c>
      <c r="AF34" s="23">
        <v>12.87</v>
      </c>
      <c r="AG34" s="23" t="s">
        <v>12</v>
      </c>
      <c r="AH34" s="23" t="s">
        <v>12</v>
      </c>
      <c r="AI34" s="23" t="s">
        <v>12</v>
      </c>
      <c r="AJ34" s="23" t="s">
        <v>12</v>
      </c>
      <c r="AK34" s="23" t="s">
        <v>12</v>
      </c>
      <c r="AL34" s="23" t="s">
        <v>12</v>
      </c>
      <c r="AM34" s="23" t="s">
        <v>12</v>
      </c>
      <c r="AN34" s="23" t="s">
        <v>12</v>
      </c>
      <c r="AO34" s="23" t="s">
        <v>12</v>
      </c>
      <c r="AP34" s="23" t="s">
        <v>12</v>
      </c>
      <c r="AQ34" s="23" t="s">
        <v>12</v>
      </c>
      <c r="AR34" s="23" t="s">
        <v>12</v>
      </c>
      <c r="AS34" s="23" t="s">
        <v>12</v>
      </c>
      <c r="AT34" s="23" t="s">
        <v>12</v>
      </c>
      <c r="AU34" s="23" t="s">
        <v>12</v>
      </c>
      <c r="AV34" s="23" t="s">
        <v>12</v>
      </c>
      <c r="AW34" s="23" t="s">
        <v>12</v>
      </c>
      <c r="AX34" s="23" t="s">
        <v>12</v>
      </c>
      <c r="AY34" s="23" t="s">
        <v>12</v>
      </c>
      <c r="AZ34" s="23" t="s">
        <v>12</v>
      </c>
      <c r="BA34" s="23" t="s">
        <v>12</v>
      </c>
      <c r="BB34" s="23" t="s">
        <v>12</v>
      </c>
      <c r="BC34" s="23" t="s">
        <v>12</v>
      </c>
      <c r="BD34" s="23" t="s">
        <v>12</v>
      </c>
      <c r="BE34" s="23" t="s">
        <v>12</v>
      </c>
      <c r="BF34" s="23" t="s">
        <v>12</v>
      </c>
    </row>
    <row r="35" spans="1:58" x14ac:dyDescent="0.25">
      <c r="A35" s="164">
        <v>43</v>
      </c>
      <c r="B35" s="159">
        <v>2208</v>
      </c>
      <c r="C35" s="159">
        <v>2392</v>
      </c>
      <c r="G35" s="164">
        <v>43</v>
      </c>
      <c r="H35" s="23">
        <v>188.66</v>
      </c>
      <c r="I35" s="23">
        <v>96.71</v>
      </c>
      <c r="J35" s="23">
        <v>66.099999999999994</v>
      </c>
      <c r="K35" s="23">
        <v>50.81</v>
      </c>
      <c r="L35" s="23">
        <v>41.66</v>
      </c>
      <c r="M35" s="23">
        <v>35.57</v>
      </c>
      <c r="N35" s="23">
        <v>31.24</v>
      </c>
      <c r="O35" s="23">
        <v>28</v>
      </c>
      <c r="P35" s="23">
        <v>25.49</v>
      </c>
      <c r="Q35" s="23">
        <v>23.5</v>
      </c>
      <c r="R35" s="23">
        <v>21.88</v>
      </c>
      <c r="S35" s="23">
        <v>20.53</v>
      </c>
      <c r="T35" s="23">
        <v>19.41</v>
      </c>
      <c r="U35" s="23">
        <v>18.45</v>
      </c>
      <c r="V35" s="23">
        <v>17.63</v>
      </c>
      <c r="W35" s="23">
        <v>16.920000000000002</v>
      </c>
      <c r="X35" s="23">
        <v>16.3</v>
      </c>
      <c r="Y35" s="23">
        <v>15.75</v>
      </c>
      <c r="Z35" s="23">
        <v>15.27</v>
      </c>
      <c r="AA35" s="23">
        <v>14.85</v>
      </c>
      <c r="AB35" s="23">
        <v>14.47</v>
      </c>
      <c r="AC35" s="23">
        <v>14.13</v>
      </c>
      <c r="AD35" s="23">
        <v>13.86</v>
      </c>
      <c r="AE35" s="23">
        <v>13.51</v>
      </c>
      <c r="AF35" s="23" t="s">
        <v>12</v>
      </c>
      <c r="AG35" s="23" t="s">
        <v>12</v>
      </c>
      <c r="AH35" s="23" t="s">
        <v>12</v>
      </c>
      <c r="AI35" s="23" t="s">
        <v>12</v>
      </c>
      <c r="AJ35" s="23" t="s">
        <v>12</v>
      </c>
      <c r="AK35" s="23" t="s">
        <v>12</v>
      </c>
      <c r="AL35" s="23" t="s">
        <v>12</v>
      </c>
      <c r="AM35" s="23" t="s">
        <v>12</v>
      </c>
      <c r="AN35" s="23" t="s">
        <v>12</v>
      </c>
      <c r="AO35" s="23" t="s">
        <v>12</v>
      </c>
      <c r="AP35" s="23" t="s">
        <v>12</v>
      </c>
      <c r="AQ35" s="23" t="s">
        <v>12</v>
      </c>
      <c r="AR35" s="23" t="s">
        <v>12</v>
      </c>
      <c r="AS35" s="23" t="s">
        <v>12</v>
      </c>
      <c r="AT35" s="23" t="s">
        <v>12</v>
      </c>
      <c r="AU35" s="23" t="s">
        <v>12</v>
      </c>
      <c r="AV35" s="23" t="s">
        <v>12</v>
      </c>
      <c r="AW35" s="23" t="s">
        <v>12</v>
      </c>
      <c r="AX35" s="23" t="s">
        <v>12</v>
      </c>
      <c r="AY35" s="23" t="s">
        <v>12</v>
      </c>
      <c r="AZ35" s="23" t="s">
        <v>12</v>
      </c>
      <c r="BA35" s="23" t="s">
        <v>12</v>
      </c>
      <c r="BB35" s="23" t="s">
        <v>12</v>
      </c>
      <c r="BC35" s="23" t="s">
        <v>12</v>
      </c>
      <c r="BD35" s="23" t="s">
        <v>12</v>
      </c>
      <c r="BE35" s="23" t="s">
        <v>12</v>
      </c>
      <c r="BF35" s="23" t="s">
        <v>12</v>
      </c>
    </row>
    <row r="36" spans="1:58" x14ac:dyDescent="0.25">
      <c r="A36" s="164">
        <v>44</v>
      </c>
      <c r="B36" s="159">
        <v>2267</v>
      </c>
      <c r="C36" s="159">
        <v>2457</v>
      </c>
      <c r="G36" s="164">
        <v>44</v>
      </c>
      <c r="H36" s="23">
        <v>193.71</v>
      </c>
      <c r="I36" s="23">
        <v>99.31</v>
      </c>
      <c r="J36" s="23">
        <v>67.88</v>
      </c>
      <c r="K36" s="23">
        <v>52.19</v>
      </c>
      <c r="L36" s="23">
        <v>42.79</v>
      </c>
      <c r="M36" s="23">
        <v>36.54</v>
      </c>
      <c r="N36" s="23">
        <v>32.1</v>
      </c>
      <c r="O36" s="23">
        <v>28.77</v>
      </c>
      <c r="P36" s="23">
        <v>26.2</v>
      </c>
      <c r="Q36" s="23">
        <v>24.16</v>
      </c>
      <c r="R36" s="23">
        <v>22.49</v>
      </c>
      <c r="S36" s="23">
        <v>21.12</v>
      </c>
      <c r="T36" s="23">
        <v>19.96</v>
      </c>
      <c r="U36" s="23">
        <v>18.98</v>
      </c>
      <c r="V36" s="23">
        <v>18.14</v>
      </c>
      <c r="W36" s="23">
        <v>17.41</v>
      </c>
      <c r="X36" s="23">
        <v>16.78</v>
      </c>
      <c r="Y36" s="23">
        <v>16.22</v>
      </c>
      <c r="Z36" s="23">
        <v>15.73</v>
      </c>
      <c r="AA36" s="23">
        <v>15.3</v>
      </c>
      <c r="AB36" s="23">
        <v>14.91</v>
      </c>
      <c r="AC36" s="23">
        <v>14.6</v>
      </c>
      <c r="AD36" s="23">
        <v>14.2</v>
      </c>
      <c r="AE36" s="23" t="s">
        <v>12</v>
      </c>
      <c r="AF36" s="23" t="s">
        <v>12</v>
      </c>
      <c r="AG36" s="23" t="s">
        <v>12</v>
      </c>
      <c r="AH36" s="23" t="s">
        <v>12</v>
      </c>
      <c r="AI36" s="23" t="s">
        <v>12</v>
      </c>
      <c r="AJ36" s="23" t="s">
        <v>12</v>
      </c>
      <c r="AK36" s="23" t="s">
        <v>12</v>
      </c>
      <c r="AL36" s="23" t="s">
        <v>12</v>
      </c>
      <c r="AM36" s="23" t="s">
        <v>12</v>
      </c>
      <c r="AN36" s="23" t="s">
        <v>12</v>
      </c>
      <c r="AO36" s="23" t="s">
        <v>12</v>
      </c>
      <c r="AP36" s="23" t="s">
        <v>12</v>
      </c>
      <c r="AQ36" s="23" t="s">
        <v>12</v>
      </c>
      <c r="AR36" s="23" t="s">
        <v>12</v>
      </c>
      <c r="AS36" s="23" t="s">
        <v>12</v>
      </c>
      <c r="AT36" s="23" t="s">
        <v>12</v>
      </c>
      <c r="AU36" s="23" t="s">
        <v>12</v>
      </c>
      <c r="AV36" s="23" t="s">
        <v>12</v>
      </c>
      <c r="AW36" s="23" t="s">
        <v>12</v>
      </c>
      <c r="AX36" s="23" t="s">
        <v>12</v>
      </c>
      <c r="AY36" s="23" t="s">
        <v>12</v>
      </c>
      <c r="AZ36" s="23" t="s">
        <v>12</v>
      </c>
      <c r="BA36" s="23" t="s">
        <v>12</v>
      </c>
      <c r="BB36" s="23" t="s">
        <v>12</v>
      </c>
      <c r="BC36" s="23" t="s">
        <v>12</v>
      </c>
      <c r="BD36" s="23" t="s">
        <v>12</v>
      </c>
      <c r="BE36" s="23" t="s">
        <v>12</v>
      </c>
      <c r="BF36" s="23" t="s">
        <v>12</v>
      </c>
    </row>
    <row r="37" spans="1:58" x14ac:dyDescent="0.25">
      <c r="A37" s="164">
        <v>45</v>
      </c>
      <c r="B37" s="159">
        <v>2327</v>
      </c>
      <c r="C37" s="159">
        <v>2523</v>
      </c>
      <c r="G37" s="164">
        <v>45</v>
      </c>
      <c r="H37" s="23">
        <v>198.9</v>
      </c>
      <c r="I37" s="23">
        <v>101.98</v>
      </c>
      <c r="J37" s="23">
        <v>69.709999999999994</v>
      </c>
      <c r="K37" s="23">
        <v>53.6</v>
      </c>
      <c r="L37" s="23">
        <v>43.96</v>
      </c>
      <c r="M37" s="23">
        <v>37.549999999999997</v>
      </c>
      <c r="N37" s="23">
        <v>32.979999999999997</v>
      </c>
      <c r="O37" s="23">
        <v>29.57</v>
      </c>
      <c r="P37" s="23">
        <v>26.94</v>
      </c>
      <c r="Q37" s="23">
        <v>24.84</v>
      </c>
      <c r="R37" s="23">
        <v>23.13</v>
      </c>
      <c r="S37" s="23">
        <v>21.72</v>
      </c>
      <c r="T37" s="23">
        <v>20.54</v>
      </c>
      <c r="U37" s="23">
        <v>19.53</v>
      </c>
      <c r="V37" s="23">
        <v>18.670000000000002</v>
      </c>
      <c r="W37" s="23">
        <v>17.93</v>
      </c>
      <c r="X37" s="23">
        <v>17.28</v>
      </c>
      <c r="Y37" s="23">
        <v>16.71</v>
      </c>
      <c r="Z37" s="23">
        <v>16.21</v>
      </c>
      <c r="AA37" s="23">
        <v>15.76</v>
      </c>
      <c r="AB37" s="23">
        <v>15.4</v>
      </c>
      <c r="AC37" s="23">
        <v>14.95</v>
      </c>
      <c r="AD37" s="23" t="s">
        <v>12</v>
      </c>
      <c r="AE37" s="23" t="s">
        <v>12</v>
      </c>
      <c r="AF37" s="23" t="s">
        <v>12</v>
      </c>
      <c r="AG37" s="23" t="s">
        <v>12</v>
      </c>
      <c r="AH37" s="23" t="s">
        <v>12</v>
      </c>
      <c r="AI37" s="23" t="s">
        <v>12</v>
      </c>
      <c r="AJ37" s="23" t="s">
        <v>12</v>
      </c>
      <c r="AK37" s="23" t="s">
        <v>12</v>
      </c>
      <c r="AL37" s="23" t="s">
        <v>12</v>
      </c>
      <c r="AM37" s="23" t="s">
        <v>12</v>
      </c>
      <c r="AN37" s="23" t="s">
        <v>12</v>
      </c>
      <c r="AO37" s="23" t="s">
        <v>12</v>
      </c>
      <c r="AP37" s="23" t="s">
        <v>12</v>
      </c>
      <c r="AQ37" s="23" t="s">
        <v>12</v>
      </c>
      <c r="AR37" s="23" t="s">
        <v>12</v>
      </c>
      <c r="AS37" s="23" t="s">
        <v>12</v>
      </c>
      <c r="AT37" s="23" t="s">
        <v>12</v>
      </c>
      <c r="AU37" s="23" t="s">
        <v>12</v>
      </c>
      <c r="AV37" s="23" t="s">
        <v>12</v>
      </c>
      <c r="AW37" s="23" t="s">
        <v>12</v>
      </c>
      <c r="AX37" s="23" t="s">
        <v>12</v>
      </c>
      <c r="AY37" s="23" t="s">
        <v>12</v>
      </c>
      <c r="AZ37" s="23" t="s">
        <v>12</v>
      </c>
      <c r="BA37" s="23" t="s">
        <v>12</v>
      </c>
      <c r="BB37" s="23" t="s">
        <v>12</v>
      </c>
      <c r="BC37" s="23" t="s">
        <v>12</v>
      </c>
      <c r="BD37" s="23" t="s">
        <v>12</v>
      </c>
      <c r="BE37" s="23" t="s">
        <v>12</v>
      </c>
      <c r="BF37" s="23" t="s">
        <v>12</v>
      </c>
    </row>
    <row r="38" spans="1:58" x14ac:dyDescent="0.25">
      <c r="A38" s="164">
        <v>46</v>
      </c>
      <c r="B38" s="159">
        <v>2389</v>
      </c>
      <c r="C38" s="159">
        <v>2591</v>
      </c>
      <c r="G38" s="164">
        <v>46</v>
      </c>
      <c r="H38" s="23">
        <v>204.22</v>
      </c>
      <c r="I38" s="23">
        <v>104.72</v>
      </c>
      <c r="J38" s="23">
        <v>71.599999999999994</v>
      </c>
      <c r="K38" s="23">
        <v>55.06</v>
      </c>
      <c r="L38" s="23">
        <v>45.16</v>
      </c>
      <c r="M38" s="23">
        <v>38.58</v>
      </c>
      <c r="N38" s="23">
        <v>33.9</v>
      </c>
      <c r="O38" s="23">
        <v>30.4</v>
      </c>
      <c r="P38" s="23">
        <v>27.69</v>
      </c>
      <c r="Q38" s="23">
        <v>25.54</v>
      </c>
      <c r="R38" s="23">
        <v>23.79</v>
      </c>
      <c r="S38" s="23">
        <v>22.35</v>
      </c>
      <c r="T38" s="23">
        <v>21.13</v>
      </c>
      <c r="U38" s="23">
        <v>20.100000000000001</v>
      </c>
      <c r="V38" s="23">
        <v>19.22</v>
      </c>
      <c r="W38" s="23">
        <v>18.46</v>
      </c>
      <c r="X38" s="23">
        <v>17.8</v>
      </c>
      <c r="Y38" s="23">
        <v>17.22</v>
      </c>
      <c r="Z38" s="23">
        <v>16.7</v>
      </c>
      <c r="AA38" s="23">
        <v>16.28</v>
      </c>
      <c r="AB38" s="23">
        <v>15.77</v>
      </c>
      <c r="AC38" s="23" t="s">
        <v>12</v>
      </c>
      <c r="AD38" s="23" t="s">
        <v>12</v>
      </c>
      <c r="AE38" s="23" t="s">
        <v>12</v>
      </c>
      <c r="AF38" s="23" t="s">
        <v>12</v>
      </c>
      <c r="AG38" s="23" t="s">
        <v>12</v>
      </c>
      <c r="AH38" s="23" t="s">
        <v>12</v>
      </c>
      <c r="AI38" s="23" t="s">
        <v>12</v>
      </c>
      <c r="AJ38" s="23" t="s">
        <v>12</v>
      </c>
      <c r="AK38" s="23" t="s">
        <v>12</v>
      </c>
      <c r="AL38" s="23" t="s">
        <v>12</v>
      </c>
      <c r="AM38" s="23" t="s">
        <v>12</v>
      </c>
      <c r="AN38" s="23" t="s">
        <v>12</v>
      </c>
      <c r="AO38" s="23" t="s">
        <v>12</v>
      </c>
      <c r="AP38" s="23" t="s">
        <v>12</v>
      </c>
      <c r="AQ38" s="23" t="s">
        <v>12</v>
      </c>
      <c r="AR38" s="23" t="s">
        <v>12</v>
      </c>
      <c r="AS38" s="23" t="s">
        <v>12</v>
      </c>
      <c r="AT38" s="23" t="s">
        <v>12</v>
      </c>
      <c r="AU38" s="23" t="s">
        <v>12</v>
      </c>
      <c r="AV38" s="23" t="s">
        <v>12</v>
      </c>
      <c r="AW38" s="23" t="s">
        <v>12</v>
      </c>
      <c r="AX38" s="23" t="s">
        <v>12</v>
      </c>
      <c r="AY38" s="23" t="s">
        <v>12</v>
      </c>
      <c r="AZ38" s="23" t="s">
        <v>12</v>
      </c>
      <c r="BA38" s="23" t="s">
        <v>12</v>
      </c>
      <c r="BB38" s="23" t="s">
        <v>12</v>
      </c>
      <c r="BC38" s="23" t="s">
        <v>12</v>
      </c>
      <c r="BD38" s="23" t="s">
        <v>12</v>
      </c>
      <c r="BE38" s="23" t="s">
        <v>12</v>
      </c>
      <c r="BF38" s="23" t="s">
        <v>12</v>
      </c>
    </row>
    <row r="39" spans="1:58" x14ac:dyDescent="0.25">
      <c r="A39" s="164">
        <v>47</v>
      </c>
      <c r="B39" s="159">
        <v>2453</v>
      </c>
      <c r="C39" s="159">
        <v>2661</v>
      </c>
      <c r="G39" s="164">
        <v>47</v>
      </c>
      <c r="H39" s="23">
        <v>209.68</v>
      </c>
      <c r="I39" s="23">
        <v>107.54</v>
      </c>
      <c r="J39" s="23">
        <v>73.53</v>
      </c>
      <c r="K39" s="23">
        <v>56.56</v>
      </c>
      <c r="L39" s="23">
        <v>46.4</v>
      </c>
      <c r="M39" s="23">
        <v>39.64</v>
      </c>
      <c r="N39" s="23">
        <v>34.840000000000003</v>
      </c>
      <c r="O39" s="23">
        <v>31.25</v>
      </c>
      <c r="P39" s="23">
        <v>28.47</v>
      </c>
      <c r="Q39" s="23">
        <v>26.27</v>
      </c>
      <c r="R39" s="23">
        <v>24.48</v>
      </c>
      <c r="S39" s="23">
        <v>22.99</v>
      </c>
      <c r="T39" s="23">
        <v>21.75</v>
      </c>
      <c r="U39" s="23">
        <v>20.7</v>
      </c>
      <c r="V39" s="23">
        <v>19.8</v>
      </c>
      <c r="W39" s="23">
        <v>19.02</v>
      </c>
      <c r="X39" s="23">
        <v>18.350000000000001</v>
      </c>
      <c r="Y39" s="23">
        <v>17.739999999999998</v>
      </c>
      <c r="Z39" s="23">
        <v>17.239999999999998</v>
      </c>
      <c r="AA39" s="23">
        <v>16.670000000000002</v>
      </c>
      <c r="AB39" s="23" t="s">
        <v>12</v>
      </c>
      <c r="AC39" s="23" t="s">
        <v>12</v>
      </c>
      <c r="AD39" s="23" t="s">
        <v>12</v>
      </c>
      <c r="AE39" s="23" t="s">
        <v>12</v>
      </c>
      <c r="AF39" s="23" t="s">
        <v>12</v>
      </c>
      <c r="AG39" s="23" t="s">
        <v>12</v>
      </c>
      <c r="AH39" s="23" t="s">
        <v>12</v>
      </c>
      <c r="AI39" s="23" t="s">
        <v>12</v>
      </c>
      <c r="AJ39" s="23" t="s">
        <v>12</v>
      </c>
      <c r="AK39" s="23" t="s">
        <v>12</v>
      </c>
      <c r="AL39" s="23" t="s">
        <v>12</v>
      </c>
      <c r="AM39" s="23" t="s">
        <v>12</v>
      </c>
      <c r="AN39" s="23" t="s">
        <v>12</v>
      </c>
      <c r="AO39" s="23" t="s">
        <v>12</v>
      </c>
      <c r="AP39" s="23" t="s">
        <v>12</v>
      </c>
      <c r="AQ39" s="23" t="s">
        <v>12</v>
      </c>
      <c r="AR39" s="23" t="s">
        <v>12</v>
      </c>
      <c r="AS39" s="23" t="s">
        <v>12</v>
      </c>
      <c r="AT39" s="23" t="s">
        <v>12</v>
      </c>
      <c r="AU39" s="23" t="s">
        <v>12</v>
      </c>
      <c r="AV39" s="23" t="s">
        <v>12</v>
      </c>
      <c r="AW39" s="23" t="s">
        <v>12</v>
      </c>
      <c r="AX39" s="23" t="s">
        <v>12</v>
      </c>
      <c r="AY39" s="23" t="s">
        <v>12</v>
      </c>
      <c r="AZ39" s="23" t="s">
        <v>12</v>
      </c>
      <c r="BA39" s="23" t="s">
        <v>12</v>
      </c>
      <c r="BB39" s="23" t="s">
        <v>12</v>
      </c>
      <c r="BC39" s="23" t="s">
        <v>12</v>
      </c>
      <c r="BD39" s="23" t="s">
        <v>12</v>
      </c>
      <c r="BE39" s="23" t="s">
        <v>12</v>
      </c>
      <c r="BF39" s="23" t="s">
        <v>12</v>
      </c>
    </row>
    <row r="40" spans="1:58" x14ac:dyDescent="0.25">
      <c r="A40" s="164">
        <v>48</v>
      </c>
      <c r="B40" s="159">
        <v>2518</v>
      </c>
      <c r="C40" s="159">
        <v>2733</v>
      </c>
      <c r="G40" s="164">
        <v>48</v>
      </c>
      <c r="H40" s="23">
        <v>215.3</v>
      </c>
      <c r="I40" s="23">
        <v>110.44</v>
      </c>
      <c r="J40" s="23">
        <v>75.53</v>
      </c>
      <c r="K40" s="23">
        <v>58.1</v>
      </c>
      <c r="L40" s="23">
        <v>47.67</v>
      </c>
      <c r="M40" s="23">
        <v>40.74</v>
      </c>
      <c r="N40" s="23">
        <v>35.81</v>
      </c>
      <c r="O40" s="23">
        <v>32.130000000000003</v>
      </c>
      <c r="P40" s="23">
        <v>29.28</v>
      </c>
      <c r="Q40" s="23">
        <v>27.02</v>
      </c>
      <c r="R40" s="23">
        <v>25.19</v>
      </c>
      <c r="S40" s="23">
        <v>23.67</v>
      </c>
      <c r="T40" s="23">
        <v>22.4</v>
      </c>
      <c r="U40" s="23">
        <v>21.32</v>
      </c>
      <c r="V40" s="23">
        <v>20.399999999999999</v>
      </c>
      <c r="W40" s="23">
        <v>19.61</v>
      </c>
      <c r="X40" s="23">
        <v>18.89</v>
      </c>
      <c r="Y40" s="23">
        <v>18.309999999999999</v>
      </c>
      <c r="Z40" s="23">
        <v>17.66</v>
      </c>
      <c r="AA40" s="23" t="s">
        <v>12</v>
      </c>
      <c r="AB40" s="23" t="s">
        <v>12</v>
      </c>
      <c r="AC40" s="23" t="s">
        <v>12</v>
      </c>
      <c r="AD40" s="23" t="s">
        <v>12</v>
      </c>
      <c r="AE40" s="23" t="s">
        <v>12</v>
      </c>
      <c r="AF40" s="23" t="s">
        <v>12</v>
      </c>
      <c r="AG40" s="23" t="s">
        <v>12</v>
      </c>
      <c r="AH40" s="23" t="s">
        <v>12</v>
      </c>
      <c r="AI40" s="23" t="s">
        <v>12</v>
      </c>
      <c r="AJ40" s="23" t="s">
        <v>12</v>
      </c>
      <c r="AK40" s="23" t="s">
        <v>12</v>
      </c>
      <c r="AL40" s="23" t="s">
        <v>12</v>
      </c>
      <c r="AM40" s="23" t="s">
        <v>12</v>
      </c>
      <c r="AN40" s="23" t="s">
        <v>12</v>
      </c>
      <c r="AO40" s="23" t="s">
        <v>12</v>
      </c>
      <c r="AP40" s="23" t="s">
        <v>12</v>
      </c>
      <c r="AQ40" s="23" t="s">
        <v>12</v>
      </c>
      <c r="AR40" s="23" t="s">
        <v>12</v>
      </c>
      <c r="AS40" s="23" t="s">
        <v>12</v>
      </c>
      <c r="AT40" s="23" t="s">
        <v>12</v>
      </c>
      <c r="AU40" s="23" t="s">
        <v>12</v>
      </c>
      <c r="AV40" s="23" t="s">
        <v>12</v>
      </c>
      <c r="AW40" s="23" t="s">
        <v>12</v>
      </c>
      <c r="AX40" s="23" t="s">
        <v>12</v>
      </c>
      <c r="AY40" s="23" t="s">
        <v>12</v>
      </c>
      <c r="AZ40" s="23" t="s">
        <v>12</v>
      </c>
      <c r="BA40" s="23" t="s">
        <v>12</v>
      </c>
      <c r="BB40" s="23" t="s">
        <v>12</v>
      </c>
      <c r="BC40" s="23" t="s">
        <v>12</v>
      </c>
      <c r="BD40" s="23" t="s">
        <v>12</v>
      </c>
      <c r="BE40" s="23" t="s">
        <v>12</v>
      </c>
      <c r="BF40" s="23" t="s">
        <v>12</v>
      </c>
    </row>
    <row r="41" spans="1:58" x14ac:dyDescent="0.25">
      <c r="A41" s="164">
        <v>49</v>
      </c>
      <c r="B41" s="159">
        <v>2585</v>
      </c>
      <c r="C41" s="159">
        <v>2807</v>
      </c>
      <c r="G41" s="164">
        <v>49</v>
      </c>
      <c r="H41" s="23">
        <v>221.07</v>
      </c>
      <c r="I41" s="23">
        <v>113.42</v>
      </c>
      <c r="J41" s="23">
        <v>77.58</v>
      </c>
      <c r="K41" s="23">
        <v>59.7</v>
      </c>
      <c r="L41" s="23">
        <v>48.99</v>
      </c>
      <c r="M41" s="23">
        <v>41.88</v>
      </c>
      <c r="N41" s="23">
        <v>36.82</v>
      </c>
      <c r="O41" s="23">
        <v>33.04</v>
      </c>
      <c r="P41" s="23">
        <v>30.13</v>
      </c>
      <c r="Q41" s="23">
        <v>27.81</v>
      </c>
      <c r="R41" s="23">
        <v>25.92</v>
      </c>
      <c r="S41" s="23">
        <v>24.37</v>
      </c>
      <c r="T41" s="23">
        <v>23.07</v>
      </c>
      <c r="U41" s="23">
        <v>21.97</v>
      </c>
      <c r="V41" s="23">
        <v>21.03</v>
      </c>
      <c r="W41" s="23">
        <v>20.190000000000001</v>
      </c>
      <c r="X41" s="23">
        <v>19.5</v>
      </c>
      <c r="Y41" s="23">
        <v>18.75</v>
      </c>
      <c r="Z41" s="23" t="s">
        <v>12</v>
      </c>
      <c r="AA41" s="23" t="s">
        <v>12</v>
      </c>
      <c r="AB41" s="23" t="s">
        <v>12</v>
      </c>
      <c r="AC41" s="23" t="s">
        <v>12</v>
      </c>
      <c r="AD41" s="23" t="s">
        <v>12</v>
      </c>
      <c r="AE41" s="23" t="s">
        <v>12</v>
      </c>
      <c r="AF41" s="23" t="s">
        <v>12</v>
      </c>
      <c r="AG41" s="23" t="s">
        <v>12</v>
      </c>
      <c r="AH41" s="23" t="s">
        <v>12</v>
      </c>
      <c r="AI41" s="23" t="s">
        <v>12</v>
      </c>
      <c r="AJ41" s="23" t="s">
        <v>12</v>
      </c>
      <c r="AK41" s="23" t="s">
        <v>12</v>
      </c>
      <c r="AL41" s="23" t="s">
        <v>12</v>
      </c>
      <c r="AM41" s="23" t="s">
        <v>12</v>
      </c>
      <c r="AN41" s="23" t="s">
        <v>12</v>
      </c>
      <c r="AO41" s="23" t="s">
        <v>12</v>
      </c>
      <c r="AP41" s="23" t="s">
        <v>12</v>
      </c>
      <c r="AQ41" s="23" t="s">
        <v>12</v>
      </c>
      <c r="AR41" s="23" t="s">
        <v>12</v>
      </c>
      <c r="AS41" s="23" t="s">
        <v>12</v>
      </c>
      <c r="AT41" s="23" t="s">
        <v>12</v>
      </c>
      <c r="AU41" s="23" t="s">
        <v>12</v>
      </c>
      <c r="AV41" s="23" t="s">
        <v>12</v>
      </c>
      <c r="AW41" s="23" t="s">
        <v>12</v>
      </c>
      <c r="AX41" s="23" t="s">
        <v>12</v>
      </c>
      <c r="AY41" s="23" t="s">
        <v>12</v>
      </c>
      <c r="AZ41" s="23" t="s">
        <v>12</v>
      </c>
      <c r="BA41" s="23" t="s">
        <v>12</v>
      </c>
      <c r="BB41" s="23" t="s">
        <v>12</v>
      </c>
      <c r="BC41" s="23" t="s">
        <v>12</v>
      </c>
      <c r="BD41" s="23" t="s">
        <v>12</v>
      </c>
      <c r="BE41" s="23" t="s">
        <v>12</v>
      </c>
      <c r="BF41" s="23" t="s">
        <v>12</v>
      </c>
    </row>
    <row r="42" spans="1:58" x14ac:dyDescent="0.25">
      <c r="A42" s="164">
        <v>50</v>
      </c>
      <c r="B42" s="159">
        <v>2654</v>
      </c>
      <c r="C42" s="159">
        <v>2883</v>
      </c>
      <c r="G42" s="164">
        <v>50</v>
      </c>
      <c r="H42" s="23">
        <v>227</v>
      </c>
      <c r="I42" s="23">
        <v>116.49</v>
      </c>
      <c r="J42" s="23">
        <v>79.7</v>
      </c>
      <c r="K42" s="23">
        <v>61.34</v>
      </c>
      <c r="L42" s="23">
        <v>50.35</v>
      </c>
      <c r="M42" s="23">
        <v>43.05</v>
      </c>
      <c r="N42" s="23">
        <v>37.86</v>
      </c>
      <c r="O42" s="23">
        <v>33.99</v>
      </c>
      <c r="P42" s="23">
        <v>31</v>
      </c>
      <c r="Q42" s="23">
        <v>28.62</v>
      </c>
      <c r="R42" s="23">
        <v>26.7</v>
      </c>
      <c r="S42" s="23">
        <v>25.11</v>
      </c>
      <c r="T42" s="23">
        <v>23.78</v>
      </c>
      <c r="U42" s="23">
        <v>22.65</v>
      </c>
      <c r="V42" s="23">
        <v>21.65</v>
      </c>
      <c r="W42" s="23">
        <v>20.84</v>
      </c>
      <c r="X42" s="23">
        <v>19.97</v>
      </c>
      <c r="Y42" s="23" t="s">
        <v>12</v>
      </c>
      <c r="Z42" s="23" t="s">
        <v>12</v>
      </c>
      <c r="AA42" s="23" t="s">
        <v>12</v>
      </c>
      <c r="AB42" s="23" t="s">
        <v>12</v>
      </c>
      <c r="AC42" s="23" t="s">
        <v>12</v>
      </c>
      <c r="AD42" s="23" t="s">
        <v>12</v>
      </c>
      <c r="AE42" s="23" t="s">
        <v>12</v>
      </c>
      <c r="AF42" s="23" t="s">
        <v>12</v>
      </c>
      <c r="AG42" s="23" t="s">
        <v>12</v>
      </c>
      <c r="AH42" s="23" t="s">
        <v>12</v>
      </c>
      <c r="AI42" s="23" t="s">
        <v>12</v>
      </c>
      <c r="AJ42" s="23" t="s">
        <v>12</v>
      </c>
      <c r="AK42" s="23" t="s">
        <v>12</v>
      </c>
      <c r="AL42" s="23" t="s">
        <v>12</v>
      </c>
      <c r="AM42" s="23" t="s">
        <v>12</v>
      </c>
      <c r="AN42" s="23" t="s">
        <v>12</v>
      </c>
      <c r="AO42" s="23" t="s">
        <v>12</v>
      </c>
      <c r="AP42" s="23" t="s">
        <v>12</v>
      </c>
      <c r="AQ42" s="23" t="s">
        <v>12</v>
      </c>
      <c r="AR42" s="23" t="s">
        <v>12</v>
      </c>
      <c r="AS42" s="23" t="s">
        <v>12</v>
      </c>
      <c r="AT42" s="23" t="s">
        <v>12</v>
      </c>
      <c r="AU42" s="23" t="s">
        <v>12</v>
      </c>
      <c r="AV42" s="23" t="s">
        <v>12</v>
      </c>
      <c r="AW42" s="23" t="s">
        <v>12</v>
      </c>
      <c r="AX42" s="23" t="s">
        <v>12</v>
      </c>
      <c r="AY42" s="23" t="s">
        <v>12</v>
      </c>
      <c r="AZ42" s="23" t="s">
        <v>12</v>
      </c>
      <c r="BA42" s="23" t="s">
        <v>12</v>
      </c>
      <c r="BB42" s="23" t="s">
        <v>12</v>
      </c>
      <c r="BC42" s="23" t="s">
        <v>12</v>
      </c>
      <c r="BD42" s="23" t="s">
        <v>12</v>
      </c>
      <c r="BE42" s="23" t="s">
        <v>12</v>
      </c>
      <c r="BF42" s="23" t="s">
        <v>12</v>
      </c>
    </row>
    <row r="43" spans="1:58" x14ac:dyDescent="0.25">
      <c r="A43" s="164">
        <v>51</v>
      </c>
      <c r="B43" s="159">
        <v>2725</v>
      </c>
      <c r="C43" s="159">
        <v>2961</v>
      </c>
      <c r="G43" s="164">
        <v>51</v>
      </c>
      <c r="H43" s="23">
        <v>233.11</v>
      </c>
      <c r="I43" s="23">
        <v>119.65</v>
      </c>
      <c r="J43" s="23">
        <v>81.88</v>
      </c>
      <c r="K43" s="23">
        <v>63.04</v>
      </c>
      <c r="L43" s="23">
        <v>51.76</v>
      </c>
      <c r="M43" s="23">
        <v>44.27</v>
      </c>
      <c r="N43" s="23">
        <v>38.950000000000003</v>
      </c>
      <c r="O43" s="23">
        <v>34.979999999999997</v>
      </c>
      <c r="P43" s="23">
        <v>31.91</v>
      </c>
      <c r="Q43" s="23">
        <v>29.47</v>
      </c>
      <c r="R43" s="23">
        <v>27.5</v>
      </c>
      <c r="S43" s="23">
        <v>25.87</v>
      </c>
      <c r="T43" s="23">
        <v>24.51</v>
      </c>
      <c r="U43" s="23">
        <v>23.31</v>
      </c>
      <c r="V43" s="23">
        <v>22.34</v>
      </c>
      <c r="W43" s="23">
        <v>21.33</v>
      </c>
      <c r="X43" s="23" t="s">
        <v>12</v>
      </c>
      <c r="Y43" s="23" t="s">
        <v>12</v>
      </c>
      <c r="Z43" s="23" t="s">
        <v>12</v>
      </c>
      <c r="AA43" s="23" t="s">
        <v>12</v>
      </c>
      <c r="AB43" s="23" t="s">
        <v>12</v>
      </c>
      <c r="AC43" s="23" t="s">
        <v>12</v>
      </c>
      <c r="AD43" s="23" t="s">
        <v>12</v>
      </c>
      <c r="AE43" s="23" t="s">
        <v>12</v>
      </c>
      <c r="AF43" s="23" t="s">
        <v>12</v>
      </c>
      <c r="AG43" s="23" t="s">
        <v>12</v>
      </c>
      <c r="AH43" s="23" t="s">
        <v>12</v>
      </c>
      <c r="AI43" s="23" t="s">
        <v>12</v>
      </c>
      <c r="AJ43" s="23" t="s">
        <v>12</v>
      </c>
      <c r="AK43" s="23" t="s">
        <v>12</v>
      </c>
      <c r="AL43" s="23" t="s">
        <v>12</v>
      </c>
      <c r="AM43" s="23" t="s">
        <v>12</v>
      </c>
      <c r="AN43" s="23" t="s">
        <v>12</v>
      </c>
      <c r="AO43" s="23" t="s">
        <v>12</v>
      </c>
      <c r="AP43" s="23" t="s">
        <v>12</v>
      </c>
      <c r="AQ43" s="23" t="s">
        <v>12</v>
      </c>
      <c r="AR43" s="23" t="s">
        <v>12</v>
      </c>
      <c r="AS43" s="23" t="s">
        <v>12</v>
      </c>
      <c r="AT43" s="23" t="s">
        <v>12</v>
      </c>
      <c r="AU43" s="23" t="s">
        <v>12</v>
      </c>
      <c r="AV43" s="23" t="s">
        <v>12</v>
      </c>
      <c r="AW43" s="23" t="s">
        <v>12</v>
      </c>
      <c r="AX43" s="23" t="s">
        <v>12</v>
      </c>
      <c r="AY43" s="23" t="s">
        <v>12</v>
      </c>
      <c r="AZ43" s="23" t="s">
        <v>12</v>
      </c>
      <c r="BA43" s="23" t="s">
        <v>12</v>
      </c>
      <c r="BB43" s="23" t="s">
        <v>12</v>
      </c>
      <c r="BC43" s="23" t="s">
        <v>12</v>
      </c>
      <c r="BD43" s="23" t="s">
        <v>12</v>
      </c>
      <c r="BE43" s="23" t="s">
        <v>12</v>
      </c>
      <c r="BF43" s="23" t="s">
        <v>12</v>
      </c>
    </row>
    <row r="44" spans="1:58" x14ac:dyDescent="0.25">
      <c r="A44" s="164">
        <v>52</v>
      </c>
      <c r="B44" s="159">
        <v>2798</v>
      </c>
      <c r="C44" s="159">
        <v>3041</v>
      </c>
      <c r="G44" s="164">
        <v>52</v>
      </c>
      <c r="H44" s="23">
        <v>239.41</v>
      </c>
      <c r="I44" s="23">
        <v>122.92</v>
      </c>
      <c r="J44" s="23">
        <v>84.14</v>
      </c>
      <c r="K44" s="23">
        <v>64.790000000000006</v>
      </c>
      <c r="L44" s="23">
        <v>53.22</v>
      </c>
      <c r="M44" s="23">
        <v>45.54</v>
      </c>
      <c r="N44" s="23">
        <v>40.07</v>
      </c>
      <c r="O44" s="23">
        <v>36</v>
      </c>
      <c r="P44" s="23">
        <v>32.86</v>
      </c>
      <c r="Q44" s="23">
        <v>30.36</v>
      </c>
      <c r="R44" s="23">
        <v>28.34</v>
      </c>
      <c r="S44" s="23">
        <v>26.68</v>
      </c>
      <c r="T44" s="23">
        <v>25.22</v>
      </c>
      <c r="U44" s="23">
        <v>24.06</v>
      </c>
      <c r="V44" s="23">
        <v>22.87</v>
      </c>
      <c r="W44" s="23" t="s">
        <v>12</v>
      </c>
      <c r="X44" s="23" t="s">
        <v>12</v>
      </c>
      <c r="Y44" s="23" t="s">
        <v>12</v>
      </c>
      <c r="Z44" s="23" t="s">
        <v>12</v>
      </c>
      <c r="AA44" s="23" t="s">
        <v>12</v>
      </c>
      <c r="AB44" s="23" t="s">
        <v>12</v>
      </c>
      <c r="AC44" s="23" t="s">
        <v>12</v>
      </c>
      <c r="AD44" s="23" t="s">
        <v>12</v>
      </c>
      <c r="AE44" s="23" t="s">
        <v>12</v>
      </c>
      <c r="AF44" s="23" t="s">
        <v>12</v>
      </c>
      <c r="AG44" s="23" t="s">
        <v>12</v>
      </c>
      <c r="AH44" s="23" t="s">
        <v>12</v>
      </c>
      <c r="AI44" s="23" t="s">
        <v>12</v>
      </c>
      <c r="AJ44" s="23" t="s">
        <v>12</v>
      </c>
      <c r="AK44" s="23" t="s">
        <v>12</v>
      </c>
      <c r="AL44" s="23" t="s">
        <v>12</v>
      </c>
      <c r="AM44" s="23" t="s">
        <v>12</v>
      </c>
      <c r="AN44" s="23" t="s">
        <v>12</v>
      </c>
      <c r="AO44" s="23" t="s">
        <v>12</v>
      </c>
      <c r="AP44" s="23" t="s">
        <v>12</v>
      </c>
      <c r="AQ44" s="23" t="s">
        <v>12</v>
      </c>
      <c r="AR44" s="23" t="s">
        <v>12</v>
      </c>
      <c r="AS44" s="23" t="s">
        <v>12</v>
      </c>
      <c r="AT44" s="23" t="s">
        <v>12</v>
      </c>
      <c r="AU44" s="23" t="s">
        <v>12</v>
      </c>
      <c r="AV44" s="23" t="s">
        <v>12</v>
      </c>
      <c r="AW44" s="23" t="s">
        <v>12</v>
      </c>
      <c r="AX44" s="23" t="s">
        <v>12</v>
      </c>
      <c r="AY44" s="23" t="s">
        <v>12</v>
      </c>
      <c r="AZ44" s="23" t="s">
        <v>12</v>
      </c>
      <c r="BA44" s="23" t="s">
        <v>12</v>
      </c>
      <c r="BB44" s="23" t="s">
        <v>12</v>
      </c>
      <c r="BC44" s="23" t="s">
        <v>12</v>
      </c>
      <c r="BD44" s="23" t="s">
        <v>12</v>
      </c>
      <c r="BE44" s="23" t="s">
        <v>12</v>
      </c>
      <c r="BF44" s="23" t="s">
        <v>12</v>
      </c>
    </row>
    <row r="45" spans="1:58" x14ac:dyDescent="0.25">
      <c r="A45" s="164">
        <v>53</v>
      </c>
      <c r="B45" s="159">
        <v>2873</v>
      </c>
      <c r="C45" s="159">
        <v>3123</v>
      </c>
      <c r="G45" s="164">
        <v>53</v>
      </c>
      <c r="H45" s="23">
        <v>245.9</v>
      </c>
      <c r="I45" s="23">
        <v>126.29</v>
      </c>
      <c r="J45" s="23">
        <v>86.48</v>
      </c>
      <c r="K45" s="23">
        <v>66.62</v>
      </c>
      <c r="L45" s="23">
        <v>54.74</v>
      </c>
      <c r="M45" s="23">
        <v>46.85</v>
      </c>
      <c r="N45" s="23">
        <v>41.25</v>
      </c>
      <c r="O45" s="23">
        <v>37.07</v>
      </c>
      <c r="P45" s="23">
        <v>33.85</v>
      </c>
      <c r="Q45" s="23">
        <v>31.29</v>
      </c>
      <c r="R45" s="23">
        <v>29.22</v>
      </c>
      <c r="S45" s="23">
        <v>27.44</v>
      </c>
      <c r="T45" s="23">
        <v>26.02</v>
      </c>
      <c r="U45" s="23">
        <v>24.61</v>
      </c>
      <c r="V45" s="23" t="s">
        <v>12</v>
      </c>
      <c r="W45" s="23" t="s">
        <v>12</v>
      </c>
      <c r="X45" s="23" t="s">
        <v>12</v>
      </c>
      <c r="Y45" s="23" t="s">
        <v>12</v>
      </c>
      <c r="Z45" s="23" t="s">
        <v>12</v>
      </c>
      <c r="AA45" s="23" t="s">
        <v>12</v>
      </c>
      <c r="AB45" s="23" t="s">
        <v>12</v>
      </c>
      <c r="AC45" s="23" t="s">
        <v>12</v>
      </c>
      <c r="AD45" s="23" t="s">
        <v>12</v>
      </c>
      <c r="AE45" s="23" t="s">
        <v>12</v>
      </c>
      <c r="AF45" s="23" t="s">
        <v>12</v>
      </c>
      <c r="AG45" s="23" t="s">
        <v>12</v>
      </c>
      <c r="AH45" s="23" t="s">
        <v>12</v>
      </c>
      <c r="AI45" s="23" t="s">
        <v>12</v>
      </c>
      <c r="AJ45" s="23" t="s">
        <v>12</v>
      </c>
      <c r="AK45" s="23" t="s">
        <v>12</v>
      </c>
      <c r="AL45" s="23" t="s">
        <v>12</v>
      </c>
      <c r="AM45" s="23" t="s">
        <v>12</v>
      </c>
      <c r="AN45" s="23" t="s">
        <v>12</v>
      </c>
      <c r="AO45" s="23" t="s">
        <v>12</v>
      </c>
      <c r="AP45" s="23" t="s">
        <v>12</v>
      </c>
      <c r="AQ45" s="23" t="s">
        <v>12</v>
      </c>
      <c r="AR45" s="23" t="s">
        <v>12</v>
      </c>
      <c r="AS45" s="23" t="s">
        <v>12</v>
      </c>
      <c r="AT45" s="23" t="s">
        <v>12</v>
      </c>
      <c r="AU45" s="23" t="s">
        <v>12</v>
      </c>
      <c r="AV45" s="23" t="s">
        <v>12</v>
      </c>
      <c r="AW45" s="23" t="s">
        <v>12</v>
      </c>
      <c r="AX45" s="23" t="s">
        <v>12</v>
      </c>
      <c r="AY45" s="23" t="s">
        <v>12</v>
      </c>
      <c r="AZ45" s="23" t="s">
        <v>12</v>
      </c>
      <c r="BA45" s="23" t="s">
        <v>12</v>
      </c>
      <c r="BB45" s="23" t="s">
        <v>12</v>
      </c>
      <c r="BC45" s="23" t="s">
        <v>12</v>
      </c>
      <c r="BD45" s="23" t="s">
        <v>12</v>
      </c>
      <c r="BE45" s="23" t="s">
        <v>12</v>
      </c>
      <c r="BF45" s="23" t="s">
        <v>12</v>
      </c>
    </row>
    <row r="46" spans="1:58" x14ac:dyDescent="0.25">
      <c r="A46" s="164">
        <v>54</v>
      </c>
      <c r="B46" s="159">
        <v>2951</v>
      </c>
      <c r="C46" s="159">
        <v>3208</v>
      </c>
      <c r="G46" s="164">
        <v>54</v>
      </c>
      <c r="H46" s="23">
        <v>252.62</v>
      </c>
      <c r="I46" s="23">
        <v>129.78</v>
      </c>
      <c r="J46" s="23">
        <v>88.9</v>
      </c>
      <c r="K46" s="23">
        <v>68.510000000000005</v>
      </c>
      <c r="L46" s="23">
        <v>56.31</v>
      </c>
      <c r="M46" s="23">
        <v>48.22</v>
      </c>
      <c r="N46" s="23">
        <v>42.47</v>
      </c>
      <c r="O46" s="23">
        <v>38.19</v>
      </c>
      <c r="P46" s="23">
        <v>34.89</v>
      </c>
      <c r="Q46" s="23">
        <v>32.270000000000003</v>
      </c>
      <c r="R46" s="23">
        <v>30.06</v>
      </c>
      <c r="S46" s="23">
        <v>28.31</v>
      </c>
      <c r="T46" s="23">
        <v>26.62</v>
      </c>
      <c r="U46" s="23" t="s">
        <v>12</v>
      </c>
      <c r="V46" s="23" t="s">
        <v>12</v>
      </c>
      <c r="W46" s="23" t="s">
        <v>12</v>
      </c>
      <c r="X46" s="23" t="s">
        <v>12</v>
      </c>
      <c r="Y46" s="23" t="s">
        <v>12</v>
      </c>
      <c r="Z46" s="23" t="s">
        <v>12</v>
      </c>
      <c r="AA46" s="23" t="s">
        <v>12</v>
      </c>
      <c r="AB46" s="23" t="s">
        <v>12</v>
      </c>
      <c r="AC46" s="23" t="s">
        <v>12</v>
      </c>
      <c r="AD46" s="23" t="s">
        <v>12</v>
      </c>
      <c r="AE46" s="23" t="s">
        <v>12</v>
      </c>
      <c r="AF46" s="23" t="s">
        <v>12</v>
      </c>
      <c r="AG46" s="23" t="s">
        <v>12</v>
      </c>
      <c r="AH46" s="23" t="s">
        <v>12</v>
      </c>
      <c r="AI46" s="23" t="s">
        <v>12</v>
      </c>
      <c r="AJ46" s="23" t="s">
        <v>12</v>
      </c>
      <c r="AK46" s="23" t="s">
        <v>12</v>
      </c>
      <c r="AL46" s="23" t="s">
        <v>12</v>
      </c>
      <c r="AM46" s="23" t="s">
        <v>12</v>
      </c>
      <c r="AN46" s="23" t="s">
        <v>12</v>
      </c>
      <c r="AO46" s="23" t="s">
        <v>12</v>
      </c>
      <c r="AP46" s="23" t="s">
        <v>12</v>
      </c>
      <c r="AQ46" s="23" t="s">
        <v>12</v>
      </c>
      <c r="AR46" s="23" t="s">
        <v>12</v>
      </c>
      <c r="AS46" s="23" t="s">
        <v>12</v>
      </c>
      <c r="AT46" s="23" t="s">
        <v>12</v>
      </c>
      <c r="AU46" s="23" t="s">
        <v>12</v>
      </c>
      <c r="AV46" s="23" t="s">
        <v>12</v>
      </c>
      <c r="AW46" s="23" t="s">
        <v>12</v>
      </c>
      <c r="AX46" s="23" t="s">
        <v>12</v>
      </c>
      <c r="AY46" s="23" t="s">
        <v>12</v>
      </c>
      <c r="AZ46" s="23" t="s">
        <v>12</v>
      </c>
      <c r="BA46" s="23" t="s">
        <v>12</v>
      </c>
      <c r="BB46" s="23" t="s">
        <v>12</v>
      </c>
      <c r="BC46" s="23" t="s">
        <v>12</v>
      </c>
      <c r="BD46" s="23" t="s">
        <v>12</v>
      </c>
      <c r="BE46" s="23" t="s">
        <v>12</v>
      </c>
      <c r="BF46" s="23" t="s">
        <v>12</v>
      </c>
    </row>
    <row r="47" spans="1:58" x14ac:dyDescent="0.25">
      <c r="A47" s="164">
        <v>55</v>
      </c>
      <c r="B47" s="159">
        <v>3031</v>
      </c>
      <c r="C47" s="159">
        <v>3296</v>
      </c>
      <c r="G47" s="164">
        <v>55</v>
      </c>
      <c r="H47" s="23">
        <v>259.60000000000002</v>
      </c>
      <c r="I47" s="23">
        <v>133.41999999999999</v>
      </c>
      <c r="J47" s="23">
        <v>91.43</v>
      </c>
      <c r="K47" s="23">
        <v>70.48</v>
      </c>
      <c r="L47" s="23">
        <v>57.96</v>
      </c>
      <c r="M47" s="23">
        <v>49.66</v>
      </c>
      <c r="N47" s="23">
        <v>43.76</v>
      </c>
      <c r="O47" s="23">
        <v>39.369999999999997</v>
      </c>
      <c r="P47" s="23">
        <v>35.979999999999997</v>
      </c>
      <c r="Q47" s="23">
        <v>33.19</v>
      </c>
      <c r="R47" s="23">
        <v>31</v>
      </c>
      <c r="S47" s="23">
        <v>28.95</v>
      </c>
      <c r="T47" s="23" t="s">
        <v>12</v>
      </c>
      <c r="U47" s="23" t="s">
        <v>12</v>
      </c>
      <c r="V47" s="23" t="s">
        <v>12</v>
      </c>
      <c r="W47" s="23" t="s">
        <v>12</v>
      </c>
      <c r="X47" s="23" t="s">
        <v>12</v>
      </c>
      <c r="Y47" s="23" t="s">
        <v>12</v>
      </c>
      <c r="Z47" s="23" t="s">
        <v>12</v>
      </c>
      <c r="AA47" s="23" t="s">
        <v>12</v>
      </c>
      <c r="AB47" s="23" t="s">
        <v>12</v>
      </c>
      <c r="AC47" s="23" t="s">
        <v>12</v>
      </c>
      <c r="AD47" s="23" t="s">
        <v>12</v>
      </c>
      <c r="AE47" s="23" t="s">
        <v>12</v>
      </c>
      <c r="AF47" s="23" t="s">
        <v>12</v>
      </c>
      <c r="AG47" s="23" t="s">
        <v>12</v>
      </c>
      <c r="AH47" s="23" t="s">
        <v>12</v>
      </c>
      <c r="AI47" s="23" t="s">
        <v>12</v>
      </c>
      <c r="AJ47" s="23" t="s">
        <v>12</v>
      </c>
      <c r="AK47" s="23" t="s">
        <v>12</v>
      </c>
      <c r="AL47" s="23" t="s">
        <v>12</v>
      </c>
      <c r="AM47" s="23" t="s">
        <v>12</v>
      </c>
      <c r="AN47" s="23" t="s">
        <v>12</v>
      </c>
      <c r="AO47" s="23" t="s">
        <v>12</v>
      </c>
      <c r="AP47" s="23" t="s">
        <v>12</v>
      </c>
      <c r="AQ47" s="23" t="s">
        <v>12</v>
      </c>
      <c r="AR47" s="23" t="s">
        <v>12</v>
      </c>
      <c r="AS47" s="23" t="s">
        <v>12</v>
      </c>
      <c r="AT47" s="23" t="s">
        <v>12</v>
      </c>
      <c r="AU47" s="23" t="s">
        <v>12</v>
      </c>
      <c r="AV47" s="23" t="s">
        <v>12</v>
      </c>
      <c r="AW47" s="23" t="s">
        <v>12</v>
      </c>
      <c r="AX47" s="23" t="s">
        <v>12</v>
      </c>
      <c r="AY47" s="23" t="s">
        <v>12</v>
      </c>
      <c r="AZ47" s="23" t="s">
        <v>12</v>
      </c>
      <c r="BA47" s="23" t="s">
        <v>12</v>
      </c>
      <c r="BB47" s="23" t="s">
        <v>12</v>
      </c>
      <c r="BC47" s="23" t="s">
        <v>12</v>
      </c>
      <c r="BD47" s="23" t="s">
        <v>12</v>
      </c>
      <c r="BE47" s="23" t="s">
        <v>12</v>
      </c>
      <c r="BF47" s="23" t="s">
        <v>12</v>
      </c>
    </row>
    <row r="48" spans="1:58" x14ac:dyDescent="0.25">
      <c r="A48" s="164">
        <v>56</v>
      </c>
      <c r="B48" s="159">
        <v>3114</v>
      </c>
      <c r="C48" s="159">
        <v>3387</v>
      </c>
      <c r="G48" s="164">
        <v>56</v>
      </c>
      <c r="H48" s="23">
        <v>266.86</v>
      </c>
      <c r="I48" s="23">
        <v>137.21</v>
      </c>
      <c r="J48" s="23">
        <v>94.06</v>
      </c>
      <c r="K48" s="23">
        <v>72.55</v>
      </c>
      <c r="L48" s="23">
        <v>59.7</v>
      </c>
      <c r="M48" s="23">
        <v>51.17</v>
      </c>
      <c r="N48" s="23">
        <v>45.12</v>
      </c>
      <c r="O48" s="23">
        <v>40.61</v>
      </c>
      <c r="P48" s="23">
        <v>37</v>
      </c>
      <c r="Q48" s="23">
        <v>34.22</v>
      </c>
      <c r="R48" s="23">
        <v>31.7</v>
      </c>
      <c r="S48" s="23" t="s">
        <v>12</v>
      </c>
      <c r="T48" s="23" t="s">
        <v>12</v>
      </c>
      <c r="U48" s="23" t="s">
        <v>12</v>
      </c>
      <c r="V48" s="23" t="s">
        <v>12</v>
      </c>
      <c r="W48" s="23" t="s">
        <v>12</v>
      </c>
      <c r="X48" s="23" t="s">
        <v>12</v>
      </c>
      <c r="Y48" s="23" t="s">
        <v>12</v>
      </c>
      <c r="Z48" s="23" t="s">
        <v>12</v>
      </c>
      <c r="AA48" s="23" t="s">
        <v>12</v>
      </c>
      <c r="AB48" s="23" t="s">
        <v>12</v>
      </c>
      <c r="AC48" s="23" t="s">
        <v>12</v>
      </c>
      <c r="AD48" s="23" t="s">
        <v>12</v>
      </c>
      <c r="AE48" s="23" t="s">
        <v>12</v>
      </c>
      <c r="AF48" s="23" t="s">
        <v>12</v>
      </c>
      <c r="AG48" s="23" t="s">
        <v>12</v>
      </c>
      <c r="AH48" s="23" t="s">
        <v>12</v>
      </c>
      <c r="AI48" s="23" t="s">
        <v>12</v>
      </c>
      <c r="AJ48" s="23" t="s">
        <v>12</v>
      </c>
      <c r="AK48" s="23" t="s">
        <v>12</v>
      </c>
      <c r="AL48" s="23" t="s">
        <v>12</v>
      </c>
      <c r="AM48" s="23" t="s">
        <v>12</v>
      </c>
      <c r="AN48" s="23" t="s">
        <v>12</v>
      </c>
      <c r="AO48" s="23" t="s">
        <v>12</v>
      </c>
      <c r="AP48" s="23" t="s">
        <v>12</v>
      </c>
      <c r="AQ48" s="23" t="s">
        <v>12</v>
      </c>
      <c r="AR48" s="23" t="s">
        <v>12</v>
      </c>
      <c r="AS48" s="23" t="s">
        <v>12</v>
      </c>
      <c r="AT48" s="23" t="s">
        <v>12</v>
      </c>
      <c r="AU48" s="23" t="s">
        <v>12</v>
      </c>
      <c r="AV48" s="23" t="s">
        <v>12</v>
      </c>
      <c r="AW48" s="23" t="s">
        <v>12</v>
      </c>
      <c r="AX48" s="23" t="s">
        <v>12</v>
      </c>
      <c r="AY48" s="23" t="s">
        <v>12</v>
      </c>
      <c r="AZ48" s="23" t="s">
        <v>12</v>
      </c>
      <c r="BA48" s="23" t="s">
        <v>12</v>
      </c>
      <c r="BB48" s="23" t="s">
        <v>12</v>
      </c>
      <c r="BC48" s="23" t="s">
        <v>12</v>
      </c>
      <c r="BD48" s="23" t="s">
        <v>12</v>
      </c>
      <c r="BE48" s="23" t="s">
        <v>12</v>
      </c>
      <c r="BF48" s="23" t="s">
        <v>12</v>
      </c>
    </row>
    <row r="49" spans="1:58" x14ac:dyDescent="0.25">
      <c r="A49" s="164">
        <v>57</v>
      </c>
      <c r="B49" s="159">
        <v>3201</v>
      </c>
      <c r="C49" s="159">
        <v>3480</v>
      </c>
      <c r="G49" s="164">
        <v>57</v>
      </c>
      <c r="H49" s="23">
        <v>274.42</v>
      </c>
      <c r="I49" s="23">
        <v>141.16</v>
      </c>
      <c r="J49" s="23">
        <v>96.83</v>
      </c>
      <c r="K49" s="23">
        <v>74.72</v>
      </c>
      <c r="L49" s="23">
        <v>61.52</v>
      </c>
      <c r="M49" s="23">
        <v>52.76</v>
      </c>
      <c r="N49" s="23">
        <v>46.55</v>
      </c>
      <c r="O49" s="23">
        <v>41.75</v>
      </c>
      <c r="P49" s="23">
        <v>38.14</v>
      </c>
      <c r="Q49" s="23">
        <v>34.979999999999997</v>
      </c>
      <c r="R49" s="23" t="s">
        <v>12</v>
      </c>
      <c r="S49" s="23" t="s">
        <v>12</v>
      </c>
      <c r="T49" s="23" t="s">
        <v>12</v>
      </c>
      <c r="U49" s="23" t="s">
        <v>12</v>
      </c>
      <c r="V49" s="23" t="s">
        <v>12</v>
      </c>
      <c r="W49" s="23" t="s">
        <v>12</v>
      </c>
      <c r="X49" s="23" t="s">
        <v>12</v>
      </c>
      <c r="Y49" s="23" t="s">
        <v>12</v>
      </c>
      <c r="Z49" s="23" t="s">
        <v>12</v>
      </c>
      <c r="AA49" s="23" t="s">
        <v>12</v>
      </c>
      <c r="AB49" s="23" t="s">
        <v>12</v>
      </c>
      <c r="AC49" s="23" t="s">
        <v>12</v>
      </c>
      <c r="AD49" s="23" t="s">
        <v>12</v>
      </c>
      <c r="AE49" s="23" t="s">
        <v>12</v>
      </c>
      <c r="AF49" s="23" t="s">
        <v>12</v>
      </c>
      <c r="AG49" s="23" t="s">
        <v>12</v>
      </c>
      <c r="AH49" s="23" t="s">
        <v>12</v>
      </c>
      <c r="AI49" s="23" t="s">
        <v>12</v>
      </c>
      <c r="AJ49" s="23" t="s">
        <v>12</v>
      </c>
      <c r="AK49" s="23" t="s">
        <v>12</v>
      </c>
      <c r="AL49" s="23" t="s">
        <v>12</v>
      </c>
      <c r="AM49" s="23" t="s">
        <v>12</v>
      </c>
      <c r="AN49" s="23" t="s">
        <v>12</v>
      </c>
      <c r="AO49" s="23" t="s">
        <v>12</v>
      </c>
      <c r="AP49" s="23" t="s">
        <v>12</v>
      </c>
      <c r="AQ49" s="23" t="s">
        <v>12</v>
      </c>
      <c r="AR49" s="23" t="s">
        <v>12</v>
      </c>
      <c r="AS49" s="23" t="s">
        <v>12</v>
      </c>
      <c r="AT49" s="23" t="s">
        <v>12</v>
      </c>
      <c r="AU49" s="23" t="s">
        <v>12</v>
      </c>
      <c r="AV49" s="23" t="s">
        <v>12</v>
      </c>
      <c r="AW49" s="23" t="s">
        <v>12</v>
      </c>
      <c r="AX49" s="23" t="s">
        <v>12</v>
      </c>
      <c r="AY49" s="23" t="s">
        <v>12</v>
      </c>
      <c r="AZ49" s="23" t="s">
        <v>12</v>
      </c>
      <c r="BA49" s="23" t="s">
        <v>12</v>
      </c>
      <c r="BB49" s="23" t="s">
        <v>12</v>
      </c>
      <c r="BC49" s="23" t="s">
        <v>12</v>
      </c>
      <c r="BD49" s="23" t="s">
        <v>12</v>
      </c>
      <c r="BE49" s="23" t="s">
        <v>12</v>
      </c>
      <c r="BF49" s="23" t="s">
        <v>12</v>
      </c>
    </row>
    <row r="50" spans="1:58" x14ac:dyDescent="0.25">
      <c r="A50" s="164">
        <v>58</v>
      </c>
      <c r="B50" s="159">
        <v>3292</v>
      </c>
      <c r="C50" s="159">
        <v>3577</v>
      </c>
      <c r="G50" s="164">
        <v>58</v>
      </c>
      <c r="H50" s="23">
        <v>282.33</v>
      </c>
      <c r="I50" s="23">
        <v>145.31</v>
      </c>
      <c r="J50" s="23">
        <v>99.73</v>
      </c>
      <c r="K50" s="23">
        <v>77.010000000000005</v>
      </c>
      <c r="L50" s="23">
        <v>63.44</v>
      </c>
      <c r="M50" s="23">
        <v>54.45</v>
      </c>
      <c r="N50" s="23">
        <v>47.84</v>
      </c>
      <c r="O50" s="23">
        <v>43.02</v>
      </c>
      <c r="P50" s="23">
        <v>38.97</v>
      </c>
      <c r="Q50" s="23" t="s">
        <v>12</v>
      </c>
      <c r="R50" s="23" t="s">
        <v>12</v>
      </c>
      <c r="S50" s="23" t="s">
        <v>12</v>
      </c>
      <c r="T50" s="23" t="s">
        <v>12</v>
      </c>
      <c r="U50" s="23" t="s">
        <v>12</v>
      </c>
      <c r="V50" s="23" t="s">
        <v>12</v>
      </c>
      <c r="W50" s="23" t="s">
        <v>12</v>
      </c>
      <c r="X50" s="23" t="s">
        <v>12</v>
      </c>
      <c r="Y50" s="23" t="s">
        <v>12</v>
      </c>
      <c r="Z50" s="23" t="s">
        <v>12</v>
      </c>
      <c r="AA50" s="23" t="s">
        <v>12</v>
      </c>
      <c r="AB50" s="23" t="s">
        <v>12</v>
      </c>
      <c r="AC50" s="23" t="s">
        <v>12</v>
      </c>
      <c r="AD50" s="23" t="s">
        <v>12</v>
      </c>
      <c r="AE50" s="23" t="s">
        <v>12</v>
      </c>
      <c r="AF50" s="23" t="s">
        <v>12</v>
      </c>
      <c r="AG50" s="23" t="s">
        <v>12</v>
      </c>
      <c r="AH50" s="23" t="s">
        <v>12</v>
      </c>
      <c r="AI50" s="23" t="s">
        <v>12</v>
      </c>
      <c r="AJ50" s="23" t="s">
        <v>12</v>
      </c>
      <c r="AK50" s="23" t="s">
        <v>12</v>
      </c>
      <c r="AL50" s="23" t="s">
        <v>12</v>
      </c>
      <c r="AM50" s="23" t="s">
        <v>12</v>
      </c>
      <c r="AN50" s="23" t="s">
        <v>12</v>
      </c>
      <c r="AO50" s="23" t="s">
        <v>12</v>
      </c>
      <c r="AP50" s="23" t="s">
        <v>12</v>
      </c>
      <c r="AQ50" s="23" t="s">
        <v>12</v>
      </c>
      <c r="AR50" s="23" t="s">
        <v>12</v>
      </c>
      <c r="AS50" s="23" t="s">
        <v>12</v>
      </c>
      <c r="AT50" s="23" t="s">
        <v>12</v>
      </c>
      <c r="AU50" s="23" t="s">
        <v>12</v>
      </c>
      <c r="AV50" s="23" t="s">
        <v>12</v>
      </c>
      <c r="AW50" s="23" t="s">
        <v>12</v>
      </c>
      <c r="AX50" s="23" t="s">
        <v>12</v>
      </c>
      <c r="AY50" s="23" t="s">
        <v>12</v>
      </c>
      <c r="AZ50" s="23" t="s">
        <v>12</v>
      </c>
      <c r="BA50" s="23" t="s">
        <v>12</v>
      </c>
      <c r="BB50" s="23" t="s">
        <v>12</v>
      </c>
      <c r="BC50" s="23" t="s">
        <v>12</v>
      </c>
      <c r="BD50" s="23" t="s">
        <v>12</v>
      </c>
      <c r="BE50" s="23" t="s">
        <v>12</v>
      </c>
      <c r="BF50" s="23" t="s">
        <v>12</v>
      </c>
    </row>
    <row r="51" spans="1:58" x14ac:dyDescent="0.25">
      <c r="A51" s="164">
        <v>59</v>
      </c>
      <c r="B51" s="159">
        <v>3387</v>
      </c>
      <c r="C51" s="159">
        <v>3678</v>
      </c>
      <c r="G51" s="164">
        <v>59</v>
      </c>
      <c r="H51" s="23">
        <v>290.63</v>
      </c>
      <c r="I51" s="23">
        <v>149.66999999999999</v>
      </c>
      <c r="J51" s="23">
        <v>102.79</v>
      </c>
      <c r="K51" s="23">
        <v>79.42</v>
      </c>
      <c r="L51" s="23">
        <v>65.48</v>
      </c>
      <c r="M51" s="23">
        <v>55.93</v>
      </c>
      <c r="N51" s="23">
        <v>49.28</v>
      </c>
      <c r="O51" s="23">
        <v>43.95</v>
      </c>
      <c r="P51" s="23" t="s">
        <v>12</v>
      </c>
      <c r="Q51" s="23" t="s">
        <v>12</v>
      </c>
      <c r="R51" s="23" t="s">
        <v>12</v>
      </c>
      <c r="S51" s="23" t="s">
        <v>12</v>
      </c>
      <c r="T51" s="23" t="s">
        <v>12</v>
      </c>
      <c r="U51" s="23" t="s">
        <v>12</v>
      </c>
      <c r="V51" s="23" t="s">
        <v>12</v>
      </c>
      <c r="W51" s="23" t="s">
        <v>12</v>
      </c>
      <c r="X51" s="23" t="s">
        <v>12</v>
      </c>
      <c r="Y51" s="23" t="s">
        <v>12</v>
      </c>
      <c r="Z51" s="23" t="s">
        <v>12</v>
      </c>
      <c r="AA51" s="23" t="s">
        <v>12</v>
      </c>
      <c r="AB51" s="23" t="s">
        <v>12</v>
      </c>
      <c r="AC51" s="23" t="s">
        <v>12</v>
      </c>
      <c r="AD51" s="23" t="s">
        <v>12</v>
      </c>
      <c r="AE51" s="23" t="s">
        <v>12</v>
      </c>
      <c r="AF51" s="23" t="s">
        <v>12</v>
      </c>
      <c r="AG51" s="23" t="s">
        <v>12</v>
      </c>
      <c r="AH51" s="23" t="s">
        <v>12</v>
      </c>
      <c r="AI51" s="23" t="s">
        <v>12</v>
      </c>
      <c r="AJ51" s="23" t="s">
        <v>12</v>
      </c>
      <c r="AK51" s="23" t="s">
        <v>12</v>
      </c>
      <c r="AL51" s="23" t="s">
        <v>12</v>
      </c>
      <c r="AM51" s="23" t="s">
        <v>12</v>
      </c>
      <c r="AN51" s="23" t="s">
        <v>12</v>
      </c>
      <c r="AO51" s="23" t="s">
        <v>12</v>
      </c>
      <c r="AP51" s="23" t="s">
        <v>12</v>
      </c>
      <c r="AQ51" s="23" t="s">
        <v>12</v>
      </c>
      <c r="AR51" s="23" t="s">
        <v>12</v>
      </c>
      <c r="AS51" s="23" t="s">
        <v>12</v>
      </c>
      <c r="AT51" s="23" t="s">
        <v>12</v>
      </c>
      <c r="AU51" s="23" t="s">
        <v>12</v>
      </c>
      <c r="AV51" s="23" t="s">
        <v>12</v>
      </c>
      <c r="AW51" s="23" t="s">
        <v>12</v>
      </c>
      <c r="AX51" s="23" t="s">
        <v>12</v>
      </c>
      <c r="AY51" s="23" t="s">
        <v>12</v>
      </c>
      <c r="AZ51" s="23" t="s">
        <v>12</v>
      </c>
      <c r="BA51" s="23" t="s">
        <v>12</v>
      </c>
      <c r="BB51" s="23" t="s">
        <v>12</v>
      </c>
      <c r="BC51" s="23" t="s">
        <v>12</v>
      </c>
      <c r="BD51" s="23" t="s">
        <v>12</v>
      </c>
      <c r="BE51" s="23" t="s">
        <v>12</v>
      </c>
      <c r="BF51" s="23" t="s">
        <v>12</v>
      </c>
    </row>
    <row r="52" spans="1:58" x14ac:dyDescent="0.25">
      <c r="A52" s="164">
        <v>60</v>
      </c>
      <c r="B52" s="159">
        <v>3486</v>
      </c>
      <c r="C52" s="159">
        <v>3783</v>
      </c>
      <c r="G52" s="164">
        <v>60</v>
      </c>
      <c r="H52" s="23">
        <v>299.36</v>
      </c>
      <c r="I52" s="23">
        <v>154.27000000000001</v>
      </c>
      <c r="J52" s="23">
        <v>106.02</v>
      </c>
      <c r="K52" s="23">
        <v>81.99</v>
      </c>
      <c r="L52" s="23">
        <v>67.239999999999995</v>
      </c>
      <c r="M52" s="23">
        <v>57.6</v>
      </c>
      <c r="N52" s="23">
        <v>50.33</v>
      </c>
      <c r="O52" s="23" t="s">
        <v>12</v>
      </c>
      <c r="P52" s="23" t="s">
        <v>12</v>
      </c>
      <c r="Q52" s="23" t="s">
        <v>12</v>
      </c>
      <c r="R52" s="23" t="s">
        <v>12</v>
      </c>
      <c r="S52" s="23" t="s">
        <v>12</v>
      </c>
      <c r="T52" s="23" t="s">
        <v>12</v>
      </c>
      <c r="U52" s="23" t="s">
        <v>12</v>
      </c>
      <c r="V52" s="23" t="s">
        <v>12</v>
      </c>
      <c r="W52" s="23" t="s">
        <v>12</v>
      </c>
      <c r="X52" s="23" t="s">
        <v>12</v>
      </c>
      <c r="Y52" s="23" t="s">
        <v>12</v>
      </c>
      <c r="Z52" s="23" t="s">
        <v>12</v>
      </c>
      <c r="AA52" s="23" t="s">
        <v>12</v>
      </c>
      <c r="AB52" s="23" t="s">
        <v>12</v>
      </c>
      <c r="AC52" s="23" t="s">
        <v>12</v>
      </c>
      <c r="AD52" s="23" t="s">
        <v>12</v>
      </c>
      <c r="AE52" s="23" t="s">
        <v>12</v>
      </c>
      <c r="AF52" s="23" t="s">
        <v>12</v>
      </c>
      <c r="AG52" s="23" t="s">
        <v>12</v>
      </c>
      <c r="AH52" s="23" t="s">
        <v>12</v>
      </c>
      <c r="AI52" s="23" t="s">
        <v>12</v>
      </c>
      <c r="AJ52" s="23" t="s">
        <v>12</v>
      </c>
      <c r="AK52" s="23" t="s">
        <v>12</v>
      </c>
      <c r="AL52" s="23" t="s">
        <v>12</v>
      </c>
      <c r="AM52" s="23" t="s">
        <v>12</v>
      </c>
      <c r="AN52" s="23" t="s">
        <v>12</v>
      </c>
      <c r="AO52" s="23" t="s">
        <v>12</v>
      </c>
      <c r="AP52" s="23" t="s">
        <v>12</v>
      </c>
      <c r="AQ52" s="23" t="s">
        <v>12</v>
      </c>
      <c r="AR52" s="23" t="s">
        <v>12</v>
      </c>
      <c r="AS52" s="23" t="s">
        <v>12</v>
      </c>
      <c r="AT52" s="23" t="s">
        <v>12</v>
      </c>
      <c r="AU52" s="23" t="s">
        <v>12</v>
      </c>
      <c r="AV52" s="23" t="s">
        <v>12</v>
      </c>
      <c r="AW52" s="23" t="s">
        <v>12</v>
      </c>
      <c r="AX52" s="23" t="s">
        <v>12</v>
      </c>
      <c r="AY52" s="23" t="s">
        <v>12</v>
      </c>
      <c r="AZ52" s="23" t="s">
        <v>12</v>
      </c>
      <c r="BA52" s="23" t="s">
        <v>12</v>
      </c>
      <c r="BB52" s="23" t="s">
        <v>12</v>
      </c>
      <c r="BC52" s="23" t="s">
        <v>12</v>
      </c>
      <c r="BD52" s="23" t="s">
        <v>12</v>
      </c>
      <c r="BE52" s="23" t="s">
        <v>12</v>
      </c>
      <c r="BF52" s="23" t="s">
        <v>12</v>
      </c>
    </row>
    <row r="53" spans="1:58" x14ac:dyDescent="0.25">
      <c r="A53" s="164">
        <v>61</v>
      </c>
      <c r="B53" s="159">
        <v>3591</v>
      </c>
      <c r="C53" s="159">
        <v>3891</v>
      </c>
      <c r="G53" s="164">
        <v>61</v>
      </c>
      <c r="H53" s="23">
        <v>308.55</v>
      </c>
      <c r="I53" s="23">
        <v>159.13</v>
      </c>
      <c r="J53" s="23">
        <v>109.45</v>
      </c>
      <c r="K53" s="23">
        <v>84.16</v>
      </c>
      <c r="L53" s="23">
        <v>69.209999999999994</v>
      </c>
      <c r="M53" s="23">
        <v>58.79</v>
      </c>
      <c r="N53" s="23" t="s">
        <v>12</v>
      </c>
      <c r="O53" s="23" t="s">
        <v>12</v>
      </c>
      <c r="P53" s="23" t="s">
        <v>12</v>
      </c>
      <c r="Q53" s="23" t="s">
        <v>12</v>
      </c>
      <c r="R53" s="23" t="s">
        <v>12</v>
      </c>
      <c r="S53" s="23" t="s">
        <v>12</v>
      </c>
      <c r="T53" s="23" t="s">
        <v>12</v>
      </c>
      <c r="U53" s="23" t="s">
        <v>12</v>
      </c>
      <c r="V53" s="23" t="s">
        <v>12</v>
      </c>
      <c r="W53" s="23" t="s">
        <v>12</v>
      </c>
      <c r="X53" s="23" t="s">
        <v>12</v>
      </c>
      <c r="Y53" s="23" t="s">
        <v>12</v>
      </c>
      <c r="Z53" s="23" t="s">
        <v>12</v>
      </c>
      <c r="AA53" s="23" t="s">
        <v>12</v>
      </c>
      <c r="AB53" s="23" t="s">
        <v>12</v>
      </c>
      <c r="AC53" s="23" t="s">
        <v>12</v>
      </c>
      <c r="AD53" s="23" t="s">
        <v>12</v>
      </c>
      <c r="AE53" s="23" t="s">
        <v>12</v>
      </c>
      <c r="AF53" s="23" t="s">
        <v>12</v>
      </c>
      <c r="AG53" s="23" t="s">
        <v>12</v>
      </c>
      <c r="AH53" s="23" t="s">
        <v>12</v>
      </c>
      <c r="AI53" s="23" t="s">
        <v>12</v>
      </c>
      <c r="AJ53" s="23" t="s">
        <v>12</v>
      </c>
      <c r="AK53" s="23" t="s">
        <v>12</v>
      </c>
      <c r="AL53" s="23" t="s">
        <v>12</v>
      </c>
      <c r="AM53" s="23" t="s">
        <v>12</v>
      </c>
      <c r="AN53" s="23" t="s">
        <v>12</v>
      </c>
      <c r="AO53" s="23" t="s">
        <v>12</v>
      </c>
      <c r="AP53" s="23" t="s">
        <v>12</v>
      </c>
      <c r="AQ53" s="23" t="s">
        <v>12</v>
      </c>
      <c r="AR53" s="23" t="s">
        <v>12</v>
      </c>
      <c r="AS53" s="23" t="s">
        <v>12</v>
      </c>
      <c r="AT53" s="23" t="s">
        <v>12</v>
      </c>
      <c r="AU53" s="23" t="s">
        <v>12</v>
      </c>
      <c r="AV53" s="23" t="s">
        <v>12</v>
      </c>
      <c r="AW53" s="23" t="s">
        <v>12</v>
      </c>
      <c r="AX53" s="23" t="s">
        <v>12</v>
      </c>
      <c r="AY53" s="23" t="s">
        <v>12</v>
      </c>
      <c r="AZ53" s="23" t="s">
        <v>12</v>
      </c>
      <c r="BA53" s="23" t="s">
        <v>12</v>
      </c>
      <c r="BB53" s="23" t="s">
        <v>12</v>
      </c>
      <c r="BC53" s="23" t="s">
        <v>12</v>
      </c>
      <c r="BD53" s="23" t="s">
        <v>12</v>
      </c>
      <c r="BE53" s="23" t="s">
        <v>12</v>
      </c>
      <c r="BF53" s="23" t="s">
        <v>12</v>
      </c>
    </row>
    <row r="54" spans="1:58" x14ac:dyDescent="0.25">
      <c r="A54" s="164">
        <v>62</v>
      </c>
      <c r="B54" s="159">
        <v>3701</v>
      </c>
      <c r="C54" s="159">
        <v>4005</v>
      </c>
      <c r="G54" s="164">
        <v>62</v>
      </c>
      <c r="H54" s="23">
        <v>318.25</v>
      </c>
      <c r="I54" s="23">
        <v>164.28</v>
      </c>
      <c r="J54" s="23">
        <v>112.28</v>
      </c>
      <c r="K54" s="23">
        <v>86.57</v>
      </c>
      <c r="L54" s="23">
        <v>70.599999999999994</v>
      </c>
      <c r="M54" s="23" t="s">
        <v>12</v>
      </c>
      <c r="N54" s="23" t="s">
        <v>12</v>
      </c>
      <c r="O54" s="23" t="s">
        <v>12</v>
      </c>
      <c r="P54" s="23" t="s">
        <v>12</v>
      </c>
      <c r="Q54" s="23" t="s">
        <v>12</v>
      </c>
      <c r="R54" s="23" t="s">
        <v>12</v>
      </c>
      <c r="S54" s="23" t="s">
        <v>12</v>
      </c>
      <c r="T54" s="23" t="s">
        <v>12</v>
      </c>
      <c r="U54" s="23" t="s">
        <v>12</v>
      </c>
      <c r="V54" s="23" t="s">
        <v>12</v>
      </c>
      <c r="W54" s="23" t="s">
        <v>12</v>
      </c>
      <c r="X54" s="23" t="s">
        <v>12</v>
      </c>
      <c r="Y54" s="23" t="s">
        <v>12</v>
      </c>
      <c r="Z54" s="23" t="s">
        <v>12</v>
      </c>
      <c r="AA54" s="23" t="s">
        <v>12</v>
      </c>
      <c r="AB54" s="23" t="s">
        <v>12</v>
      </c>
      <c r="AC54" s="23" t="s">
        <v>12</v>
      </c>
      <c r="AD54" s="23" t="s">
        <v>12</v>
      </c>
      <c r="AE54" s="23" t="s">
        <v>12</v>
      </c>
      <c r="AF54" s="23" t="s">
        <v>12</v>
      </c>
      <c r="AG54" s="23" t="s">
        <v>12</v>
      </c>
      <c r="AH54" s="23" t="s">
        <v>12</v>
      </c>
      <c r="AI54" s="23" t="s">
        <v>12</v>
      </c>
      <c r="AJ54" s="23" t="s">
        <v>12</v>
      </c>
      <c r="AK54" s="23" t="s">
        <v>12</v>
      </c>
      <c r="AL54" s="23" t="s">
        <v>12</v>
      </c>
      <c r="AM54" s="23" t="s">
        <v>12</v>
      </c>
      <c r="AN54" s="23" t="s">
        <v>12</v>
      </c>
      <c r="AO54" s="23" t="s">
        <v>12</v>
      </c>
      <c r="AP54" s="23" t="s">
        <v>12</v>
      </c>
      <c r="AQ54" s="23" t="s">
        <v>12</v>
      </c>
      <c r="AR54" s="23" t="s">
        <v>12</v>
      </c>
      <c r="AS54" s="23" t="s">
        <v>12</v>
      </c>
      <c r="AT54" s="23" t="s">
        <v>12</v>
      </c>
      <c r="AU54" s="23" t="s">
        <v>12</v>
      </c>
      <c r="AV54" s="23" t="s">
        <v>12</v>
      </c>
      <c r="AW54" s="23" t="s">
        <v>12</v>
      </c>
      <c r="AX54" s="23" t="s">
        <v>12</v>
      </c>
      <c r="AY54" s="23" t="s">
        <v>12</v>
      </c>
      <c r="AZ54" s="23" t="s">
        <v>12</v>
      </c>
      <c r="BA54" s="23" t="s">
        <v>12</v>
      </c>
      <c r="BB54" s="23" t="s">
        <v>12</v>
      </c>
      <c r="BC54" s="23" t="s">
        <v>12</v>
      </c>
      <c r="BD54" s="23" t="s">
        <v>12</v>
      </c>
      <c r="BE54" s="23" t="s">
        <v>12</v>
      </c>
      <c r="BF54" s="23" t="s">
        <v>12</v>
      </c>
    </row>
    <row r="55" spans="1:58" x14ac:dyDescent="0.25">
      <c r="A55" s="164">
        <v>63</v>
      </c>
      <c r="B55" s="159">
        <v>3817</v>
      </c>
      <c r="C55" s="159">
        <v>4123</v>
      </c>
      <c r="G55" s="164">
        <v>63</v>
      </c>
      <c r="H55" s="23">
        <v>328.52</v>
      </c>
      <c r="I55" s="23">
        <v>168.41</v>
      </c>
      <c r="J55" s="23">
        <v>115.42</v>
      </c>
      <c r="K55" s="23">
        <v>88.25</v>
      </c>
      <c r="L55" s="23" t="s">
        <v>12</v>
      </c>
      <c r="M55" s="23" t="s">
        <v>12</v>
      </c>
      <c r="N55" s="23" t="s">
        <v>12</v>
      </c>
      <c r="O55" s="23" t="s">
        <v>12</v>
      </c>
      <c r="P55" s="23" t="s">
        <v>12</v>
      </c>
      <c r="Q55" s="23" t="s">
        <v>12</v>
      </c>
      <c r="R55" s="23" t="s">
        <v>12</v>
      </c>
      <c r="S55" s="23" t="s">
        <v>12</v>
      </c>
      <c r="T55" s="23" t="s">
        <v>12</v>
      </c>
      <c r="U55" s="23" t="s">
        <v>12</v>
      </c>
      <c r="V55" s="23" t="s">
        <v>12</v>
      </c>
      <c r="W55" s="23" t="s">
        <v>12</v>
      </c>
      <c r="X55" s="23" t="s">
        <v>12</v>
      </c>
      <c r="Y55" s="23" t="s">
        <v>12</v>
      </c>
      <c r="Z55" s="23" t="s">
        <v>12</v>
      </c>
      <c r="AA55" s="23" t="s">
        <v>12</v>
      </c>
      <c r="AB55" s="23" t="s">
        <v>12</v>
      </c>
      <c r="AC55" s="23" t="s">
        <v>12</v>
      </c>
      <c r="AD55" s="23" t="s">
        <v>12</v>
      </c>
      <c r="AE55" s="23" t="s">
        <v>12</v>
      </c>
      <c r="AF55" s="23" t="s">
        <v>12</v>
      </c>
      <c r="AG55" s="23" t="s">
        <v>12</v>
      </c>
      <c r="AH55" s="23" t="s">
        <v>12</v>
      </c>
      <c r="AI55" s="23" t="s">
        <v>12</v>
      </c>
      <c r="AJ55" s="23" t="s">
        <v>12</v>
      </c>
      <c r="AK55" s="23" t="s">
        <v>12</v>
      </c>
      <c r="AL55" s="23" t="s">
        <v>12</v>
      </c>
      <c r="AM55" s="23" t="s">
        <v>12</v>
      </c>
      <c r="AN55" s="23" t="s">
        <v>12</v>
      </c>
      <c r="AO55" s="23" t="s">
        <v>12</v>
      </c>
      <c r="AP55" s="23" t="s">
        <v>12</v>
      </c>
      <c r="AQ55" s="23" t="s">
        <v>12</v>
      </c>
      <c r="AR55" s="23" t="s">
        <v>12</v>
      </c>
      <c r="AS55" s="23" t="s">
        <v>12</v>
      </c>
      <c r="AT55" s="23" t="s">
        <v>12</v>
      </c>
      <c r="AU55" s="23" t="s">
        <v>12</v>
      </c>
      <c r="AV55" s="23" t="s">
        <v>12</v>
      </c>
      <c r="AW55" s="23" t="s">
        <v>12</v>
      </c>
      <c r="AX55" s="23" t="s">
        <v>12</v>
      </c>
      <c r="AY55" s="23" t="s">
        <v>12</v>
      </c>
      <c r="AZ55" s="23" t="s">
        <v>12</v>
      </c>
      <c r="BA55" s="23" t="s">
        <v>12</v>
      </c>
      <c r="BB55" s="23" t="s">
        <v>12</v>
      </c>
      <c r="BC55" s="23" t="s">
        <v>12</v>
      </c>
      <c r="BD55" s="23" t="s">
        <v>12</v>
      </c>
      <c r="BE55" s="23" t="s">
        <v>12</v>
      </c>
      <c r="BF55" s="23" t="s">
        <v>12</v>
      </c>
    </row>
    <row r="56" spans="1:58" x14ac:dyDescent="0.25">
      <c r="A56" s="164">
        <v>64</v>
      </c>
      <c r="B56" s="159">
        <v>3940</v>
      </c>
      <c r="C56" s="159">
        <v>4247</v>
      </c>
      <c r="G56" s="164">
        <v>64</v>
      </c>
      <c r="H56" s="23">
        <v>336.53</v>
      </c>
      <c r="I56" s="23">
        <v>172.99</v>
      </c>
      <c r="J56" s="23">
        <v>117.56</v>
      </c>
      <c r="K56" s="23" t="s">
        <v>12</v>
      </c>
      <c r="L56" s="23" t="s">
        <v>12</v>
      </c>
      <c r="M56" s="23" t="s">
        <v>12</v>
      </c>
      <c r="N56" s="23" t="s">
        <v>12</v>
      </c>
      <c r="O56" s="23" t="s">
        <v>12</v>
      </c>
      <c r="P56" s="23" t="s">
        <v>12</v>
      </c>
      <c r="Q56" s="23" t="s">
        <v>12</v>
      </c>
      <c r="R56" s="23" t="s">
        <v>12</v>
      </c>
      <c r="S56" s="23" t="s">
        <v>12</v>
      </c>
      <c r="T56" s="23" t="s">
        <v>12</v>
      </c>
      <c r="U56" s="23" t="s">
        <v>12</v>
      </c>
      <c r="V56" s="23" t="s">
        <v>12</v>
      </c>
      <c r="W56" s="23" t="s">
        <v>12</v>
      </c>
      <c r="X56" s="23" t="s">
        <v>12</v>
      </c>
      <c r="Y56" s="23" t="s">
        <v>12</v>
      </c>
      <c r="Z56" s="23" t="s">
        <v>12</v>
      </c>
      <c r="AA56" s="23" t="s">
        <v>12</v>
      </c>
      <c r="AB56" s="23" t="s">
        <v>12</v>
      </c>
      <c r="AC56" s="23" t="s">
        <v>12</v>
      </c>
      <c r="AD56" s="23" t="s">
        <v>12</v>
      </c>
      <c r="AE56" s="23" t="s">
        <v>12</v>
      </c>
      <c r="AF56" s="23" t="s">
        <v>12</v>
      </c>
      <c r="AG56" s="23" t="s">
        <v>12</v>
      </c>
      <c r="AH56" s="23" t="s">
        <v>12</v>
      </c>
      <c r="AI56" s="23" t="s">
        <v>12</v>
      </c>
      <c r="AJ56" s="23" t="s">
        <v>12</v>
      </c>
      <c r="AK56" s="23" t="s">
        <v>12</v>
      </c>
      <c r="AL56" s="23" t="s">
        <v>12</v>
      </c>
      <c r="AM56" s="23" t="s">
        <v>12</v>
      </c>
      <c r="AN56" s="23" t="s">
        <v>12</v>
      </c>
      <c r="AO56" s="23" t="s">
        <v>12</v>
      </c>
      <c r="AP56" s="23" t="s">
        <v>12</v>
      </c>
      <c r="AQ56" s="23" t="s">
        <v>12</v>
      </c>
      <c r="AR56" s="23" t="s">
        <v>12</v>
      </c>
      <c r="AS56" s="23" t="s">
        <v>12</v>
      </c>
      <c r="AT56" s="23" t="s">
        <v>12</v>
      </c>
      <c r="AU56" s="23" t="s">
        <v>12</v>
      </c>
      <c r="AV56" s="23" t="s">
        <v>12</v>
      </c>
      <c r="AW56" s="23" t="s">
        <v>12</v>
      </c>
      <c r="AX56" s="23" t="s">
        <v>12</v>
      </c>
      <c r="AY56" s="23" t="s">
        <v>12</v>
      </c>
      <c r="AZ56" s="23" t="s">
        <v>12</v>
      </c>
      <c r="BA56" s="23" t="s">
        <v>12</v>
      </c>
      <c r="BB56" s="23" t="s">
        <v>12</v>
      </c>
      <c r="BC56" s="23" t="s">
        <v>12</v>
      </c>
      <c r="BD56" s="23" t="s">
        <v>12</v>
      </c>
      <c r="BE56" s="23" t="s">
        <v>12</v>
      </c>
      <c r="BF56" s="23" t="s">
        <v>12</v>
      </c>
    </row>
    <row r="57" spans="1:58" x14ac:dyDescent="0.25">
      <c r="A57" s="164">
        <v>65</v>
      </c>
      <c r="B57" s="161">
        <v>4032</v>
      </c>
      <c r="C57" s="161">
        <v>4359</v>
      </c>
      <c r="G57" s="164">
        <v>65</v>
      </c>
      <c r="H57" s="23">
        <v>345.38</v>
      </c>
      <c r="I57" s="23">
        <v>176.03</v>
      </c>
      <c r="J57" s="23" t="s">
        <v>12</v>
      </c>
      <c r="K57" s="23" t="s">
        <v>12</v>
      </c>
      <c r="L57" s="23" t="s">
        <v>12</v>
      </c>
      <c r="M57" s="23" t="s">
        <v>12</v>
      </c>
      <c r="N57" s="23" t="s">
        <v>12</v>
      </c>
      <c r="O57" s="23" t="s">
        <v>12</v>
      </c>
      <c r="P57" s="23" t="s">
        <v>12</v>
      </c>
      <c r="Q57" s="23" t="s">
        <v>12</v>
      </c>
      <c r="R57" s="23" t="s">
        <v>12</v>
      </c>
      <c r="S57" s="23" t="s">
        <v>12</v>
      </c>
      <c r="T57" s="23" t="s">
        <v>12</v>
      </c>
      <c r="U57" s="23" t="s">
        <v>12</v>
      </c>
      <c r="V57" s="23" t="s">
        <v>12</v>
      </c>
      <c r="W57" s="23" t="s">
        <v>12</v>
      </c>
      <c r="X57" s="23" t="s">
        <v>12</v>
      </c>
      <c r="Y57" s="23" t="s">
        <v>12</v>
      </c>
      <c r="Z57" s="23" t="s">
        <v>12</v>
      </c>
      <c r="AA57" s="23" t="s">
        <v>12</v>
      </c>
      <c r="AB57" s="23" t="s">
        <v>12</v>
      </c>
      <c r="AC57" s="23" t="s">
        <v>12</v>
      </c>
      <c r="AD57" s="23" t="s">
        <v>12</v>
      </c>
      <c r="AE57" s="23" t="s">
        <v>12</v>
      </c>
      <c r="AF57" s="23" t="s">
        <v>12</v>
      </c>
      <c r="AG57" s="23" t="s">
        <v>12</v>
      </c>
      <c r="AH57" s="23" t="s">
        <v>12</v>
      </c>
      <c r="AI57" s="23" t="s">
        <v>12</v>
      </c>
      <c r="AJ57" s="23" t="s">
        <v>12</v>
      </c>
      <c r="AK57" s="23" t="s">
        <v>12</v>
      </c>
      <c r="AL57" s="23" t="s">
        <v>12</v>
      </c>
      <c r="AM57" s="23" t="s">
        <v>12</v>
      </c>
      <c r="AN57" s="23" t="s">
        <v>12</v>
      </c>
      <c r="AO57" s="23" t="s">
        <v>12</v>
      </c>
      <c r="AP57" s="23" t="s">
        <v>12</v>
      </c>
      <c r="AQ57" s="23" t="s">
        <v>12</v>
      </c>
      <c r="AR57" s="23" t="s">
        <v>12</v>
      </c>
      <c r="AS57" s="23" t="s">
        <v>12</v>
      </c>
      <c r="AT57" s="23" t="s">
        <v>12</v>
      </c>
      <c r="AU57" s="23" t="s">
        <v>12</v>
      </c>
      <c r="AV57" s="23" t="s">
        <v>12</v>
      </c>
      <c r="AW57" s="23" t="s">
        <v>12</v>
      </c>
      <c r="AX57" s="23" t="s">
        <v>12</v>
      </c>
      <c r="AY57" s="23" t="s">
        <v>12</v>
      </c>
      <c r="AZ57" s="23" t="s">
        <v>12</v>
      </c>
      <c r="BA57" s="23" t="s">
        <v>12</v>
      </c>
      <c r="BB57" s="23" t="s">
        <v>12</v>
      </c>
      <c r="BC57" s="23" t="s">
        <v>12</v>
      </c>
      <c r="BD57" s="23" t="s">
        <v>12</v>
      </c>
      <c r="BE57" s="23" t="s">
        <v>12</v>
      </c>
      <c r="BF57" s="23" t="s">
        <v>12</v>
      </c>
    </row>
    <row r="58" spans="1:58" x14ac:dyDescent="0.25">
      <c r="A58" s="164">
        <v>66</v>
      </c>
      <c r="B58" s="161">
        <v>4135</v>
      </c>
      <c r="C58" s="161">
        <v>4431</v>
      </c>
      <c r="G58" s="164">
        <v>66</v>
      </c>
      <c r="H58" s="23">
        <v>351.13</v>
      </c>
      <c r="I58" s="23" t="s">
        <v>12</v>
      </c>
      <c r="J58" s="23" t="s">
        <v>12</v>
      </c>
      <c r="K58" s="23" t="s">
        <v>12</v>
      </c>
      <c r="L58" s="23" t="s">
        <v>12</v>
      </c>
      <c r="M58" s="23" t="s">
        <v>12</v>
      </c>
      <c r="N58" s="23" t="s">
        <v>12</v>
      </c>
      <c r="O58" s="23" t="s">
        <v>12</v>
      </c>
      <c r="P58" s="23" t="s">
        <v>12</v>
      </c>
      <c r="Q58" s="23" t="s">
        <v>12</v>
      </c>
      <c r="R58" s="23" t="s">
        <v>12</v>
      </c>
      <c r="S58" s="23" t="s">
        <v>12</v>
      </c>
      <c r="T58" s="23" t="s">
        <v>12</v>
      </c>
      <c r="U58" s="23" t="s">
        <v>12</v>
      </c>
      <c r="V58" s="23" t="s">
        <v>12</v>
      </c>
      <c r="W58" s="23" t="s">
        <v>12</v>
      </c>
      <c r="X58" s="23" t="s">
        <v>12</v>
      </c>
      <c r="Y58" s="23" t="s">
        <v>12</v>
      </c>
      <c r="Z58" s="23" t="s">
        <v>12</v>
      </c>
      <c r="AA58" s="23" t="s">
        <v>12</v>
      </c>
      <c r="AB58" s="23" t="s">
        <v>12</v>
      </c>
      <c r="AC58" s="23" t="s">
        <v>12</v>
      </c>
      <c r="AD58" s="23" t="s">
        <v>12</v>
      </c>
      <c r="AE58" s="23" t="s">
        <v>12</v>
      </c>
      <c r="AF58" s="23" t="s">
        <v>12</v>
      </c>
      <c r="AG58" s="23" t="s">
        <v>12</v>
      </c>
      <c r="AH58" s="23" t="s">
        <v>12</v>
      </c>
      <c r="AI58" s="23" t="s">
        <v>12</v>
      </c>
      <c r="AJ58" s="23" t="s">
        <v>12</v>
      </c>
      <c r="AK58" s="23" t="s">
        <v>12</v>
      </c>
      <c r="AL58" s="23" t="s">
        <v>12</v>
      </c>
      <c r="AM58" s="23" t="s">
        <v>12</v>
      </c>
      <c r="AN58" s="23" t="s">
        <v>12</v>
      </c>
      <c r="AO58" s="23" t="s">
        <v>12</v>
      </c>
      <c r="AP58" s="23" t="s">
        <v>12</v>
      </c>
      <c r="AQ58" s="23" t="s">
        <v>12</v>
      </c>
      <c r="AR58" s="23" t="s">
        <v>12</v>
      </c>
      <c r="AS58" s="23" t="s">
        <v>12</v>
      </c>
      <c r="AT58" s="23" t="s">
        <v>12</v>
      </c>
      <c r="AU58" s="23" t="s">
        <v>12</v>
      </c>
      <c r="AV58" s="23" t="s">
        <v>12</v>
      </c>
      <c r="AW58" s="23" t="s">
        <v>12</v>
      </c>
      <c r="AX58" s="23" t="s">
        <v>12</v>
      </c>
      <c r="AY58" s="23" t="s">
        <v>12</v>
      </c>
      <c r="AZ58" s="23" t="s">
        <v>12</v>
      </c>
      <c r="BA58" s="23" t="s">
        <v>12</v>
      </c>
      <c r="BB58" s="23" t="s">
        <v>12</v>
      </c>
      <c r="BC58" s="23" t="s">
        <v>12</v>
      </c>
      <c r="BD58" s="23" t="s">
        <v>12</v>
      </c>
      <c r="BE58" s="23" t="s">
        <v>12</v>
      </c>
      <c r="BF58" s="23" t="s">
        <v>12</v>
      </c>
    </row>
    <row r="59" spans="1:58" x14ac:dyDescent="0.25">
      <c r="A59" s="164">
        <v>67</v>
      </c>
      <c r="B59" s="161">
        <v>4200</v>
      </c>
      <c r="C59" s="161">
        <v>4562</v>
      </c>
    </row>
    <row r="61" spans="1:58" ht="19.5" thickBot="1" x14ac:dyDescent="0.35">
      <c r="G61" s="154" t="s">
        <v>5</v>
      </c>
    </row>
    <row r="62" spans="1:58" ht="26.25" thickBot="1" x14ac:dyDescent="0.3">
      <c r="G62" s="156" t="s">
        <v>248</v>
      </c>
      <c r="H62" s="157">
        <v>1</v>
      </c>
      <c r="I62" s="157">
        <v>2</v>
      </c>
      <c r="J62" s="157">
        <v>3</v>
      </c>
      <c r="K62" s="157">
        <v>4</v>
      </c>
      <c r="L62" s="157">
        <v>5</v>
      </c>
      <c r="M62" s="157">
        <v>6</v>
      </c>
      <c r="N62" s="157">
        <v>7</v>
      </c>
      <c r="O62" s="157">
        <v>8</v>
      </c>
      <c r="P62" s="157">
        <v>9</v>
      </c>
      <c r="Q62" s="157">
        <v>10</v>
      </c>
      <c r="R62" s="157">
        <v>11</v>
      </c>
      <c r="S62" s="157">
        <v>12</v>
      </c>
      <c r="T62" s="157">
        <v>13</v>
      </c>
      <c r="U62" s="157">
        <v>14</v>
      </c>
      <c r="V62" s="157">
        <v>15</v>
      </c>
      <c r="W62" s="157">
        <v>16</v>
      </c>
      <c r="X62" s="157">
        <v>17</v>
      </c>
      <c r="Y62" s="157">
        <v>18</v>
      </c>
      <c r="Z62" s="157">
        <v>19</v>
      </c>
      <c r="AA62" s="157">
        <v>20</v>
      </c>
      <c r="AB62" s="157">
        <v>21</v>
      </c>
      <c r="AC62" s="157">
        <v>22</v>
      </c>
      <c r="AD62" s="157">
        <v>23</v>
      </c>
      <c r="AE62" s="157">
        <v>24</v>
      </c>
      <c r="AF62" s="157">
        <v>25</v>
      </c>
      <c r="AG62" s="157">
        <v>26</v>
      </c>
      <c r="AH62" s="157">
        <v>27</v>
      </c>
      <c r="AI62" s="157">
        <v>28</v>
      </c>
      <c r="AJ62" s="157">
        <v>29</v>
      </c>
      <c r="AK62" s="157">
        <v>30</v>
      </c>
      <c r="AL62" s="157">
        <v>31</v>
      </c>
      <c r="AM62" s="157">
        <v>32</v>
      </c>
      <c r="AN62" s="157">
        <v>33</v>
      </c>
      <c r="AO62" s="157">
        <v>34</v>
      </c>
      <c r="AP62" s="157">
        <v>35</v>
      </c>
      <c r="AQ62" s="157">
        <v>36</v>
      </c>
      <c r="AR62" s="157">
        <v>37</v>
      </c>
      <c r="AS62" s="157">
        <v>38</v>
      </c>
      <c r="AT62" s="157">
        <v>39</v>
      </c>
      <c r="AU62" s="157">
        <v>40</v>
      </c>
      <c r="AV62" s="157">
        <v>41</v>
      </c>
      <c r="AW62" s="157">
        <v>42</v>
      </c>
      <c r="AX62" s="157">
        <v>43</v>
      </c>
      <c r="AY62" s="157">
        <v>44</v>
      </c>
      <c r="AZ62" s="157">
        <v>45</v>
      </c>
      <c r="BA62" s="157">
        <v>46</v>
      </c>
      <c r="BB62" s="157">
        <v>47</v>
      </c>
      <c r="BC62" s="157">
        <v>48</v>
      </c>
      <c r="BD62" s="157">
        <v>49</v>
      </c>
      <c r="BE62" s="157">
        <v>50</v>
      </c>
      <c r="BF62" s="157">
        <v>51</v>
      </c>
    </row>
    <row r="63" spans="1:58" ht="64.5" customHeight="1" thickBot="1" x14ac:dyDescent="0.3">
      <c r="G63" s="163" t="s">
        <v>247</v>
      </c>
      <c r="H63" s="166" t="s">
        <v>250</v>
      </c>
      <c r="I63" s="166"/>
      <c r="J63" s="166"/>
      <c r="K63" s="166"/>
      <c r="L63" s="166"/>
      <c r="M63" s="166"/>
      <c r="N63" s="166"/>
      <c r="O63" s="166"/>
      <c r="P63" s="166"/>
      <c r="Q63" s="166"/>
      <c r="R63" s="166"/>
      <c r="S63" s="166"/>
      <c r="T63" s="166"/>
      <c r="U63" s="166"/>
      <c r="V63" s="166"/>
      <c r="W63" s="166"/>
      <c r="X63" s="166"/>
      <c r="Y63" s="166"/>
      <c r="Z63" s="166"/>
      <c r="AA63" s="166"/>
      <c r="AB63" s="158"/>
      <c r="AC63" s="158"/>
      <c r="AD63" s="158"/>
      <c r="AE63" s="158"/>
      <c r="AF63" s="158"/>
      <c r="AG63" s="158"/>
      <c r="AH63" s="158"/>
      <c r="AI63" s="158"/>
      <c r="AJ63" s="158"/>
      <c r="AK63" s="158"/>
      <c r="AL63" s="158"/>
      <c r="AM63" s="158"/>
      <c r="AN63" s="158"/>
      <c r="AO63" s="158"/>
      <c r="AP63" s="158"/>
      <c r="AQ63" s="158"/>
      <c r="AR63" s="158"/>
      <c r="AS63" s="158"/>
      <c r="AT63" s="158"/>
      <c r="AU63" s="158"/>
      <c r="AV63" s="158"/>
      <c r="AW63" s="158"/>
      <c r="AX63" s="158"/>
      <c r="AY63" s="158"/>
      <c r="AZ63" s="158"/>
      <c r="BA63" s="158"/>
      <c r="BB63" s="158"/>
      <c r="BC63" s="158"/>
      <c r="BD63" s="158"/>
      <c r="BE63" s="158"/>
      <c r="BF63" s="158"/>
    </row>
    <row r="64" spans="1:58" x14ac:dyDescent="0.25">
      <c r="G64" s="164">
        <v>16</v>
      </c>
      <c r="H64" s="23">
        <v>98.46</v>
      </c>
      <c r="I64" s="23">
        <v>50.43</v>
      </c>
      <c r="J64" s="23">
        <v>34.44</v>
      </c>
      <c r="K64" s="23">
        <v>26.45</v>
      </c>
      <c r="L64" s="23">
        <v>21.66</v>
      </c>
      <c r="M64" s="23">
        <v>18.48</v>
      </c>
      <c r="N64" s="23">
        <v>16.21</v>
      </c>
      <c r="O64" s="23">
        <v>14.51</v>
      </c>
      <c r="P64" s="23">
        <v>13.2</v>
      </c>
      <c r="Q64" s="23">
        <v>12.15</v>
      </c>
      <c r="R64" s="23">
        <v>11.29</v>
      </c>
      <c r="S64" s="23">
        <v>10.59</v>
      </c>
      <c r="T64" s="23">
        <v>9.99</v>
      </c>
      <c r="U64" s="23">
        <v>9.48</v>
      </c>
      <c r="V64" s="23">
        <v>9.0399999999999991</v>
      </c>
      <c r="W64" s="23">
        <v>8.66</v>
      </c>
      <c r="X64" s="23">
        <v>8.32</v>
      </c>
      <c r="Y64" s="23">
        <v>8.0299999999999994</v>
      </c>
      <c r="Z64" s="23">
        <v>7.77</v>
      </c>
      <c r="AA64" s="23">
        <v>7.53</v>
      </c>
      <c r="AB64" s="160">
        <v>7.32</v>
      </c>
      <c r="AC64" s="160">
        <v>7.13</v>
      </c>
      <c r="AD64" s="160">
        <v>6.96</v>
      </c>
      <c r="AE64" s="160">
        <v>6.81</v>
      </c>
      <c r="AF64" s="160">
        <v>6.66</v>
      </c>
      <c r="AG64" s="160">
        <v>6.54</v>
      </c>
      <c r="AH64" s="160">
        <v>6.42</v>
      </c>
      <c r="AI64" s="160">
        <v>6.31</v>
      </c>
      <c r="AJ64" s="160">
        <v>6.21</v>
      </c>
      <c r="AK64" s="160">
        <v>6.11</v>
      </c>
      <c r="AL64" s="160">
        <v>6.03</v>
      </c>
      <c r="AM64" s="160">
        <v>5.95</v>
      </c>
      <c r="AN64" s="160">
        <v>5.88</v>
      </c>
      <c r="AO64" s="160">
        <v>5.81</v>
      </c>
      <c r="AP64" s="160">
        <v>5.75</v>
      </c>
      <c r="AQ64" s="160">
        <v>5.69</v>
      </c>
      <c r="AR64" s="160">
        <v>5.63</v>
      </c>
      <c r="AS64" s="160">
        <v>5.58</v>
      </c>
      <c r="AT64" s="160">
        <v>5.53</v>
      </c>
      <c r="AU64" s="160">
        <v>5.49</v>
      </c>
      <c r="AV64" s="160">
        <v>5.45</v>
      </c>
      <c r="AW64" s="160">
        <v>5.41</v>
      </c>
      <c r="AX64" s="160">
        <v>5.37</v>
      </c>
      <c r="AY64" s="160">
        <v>5.34</v>
      </c>
      <c r="AZ64" s="160">
        <v>5.31</v>
      </c>
      <c r="BA64" s="160">
        <v>5.28</v>
      </c>
      <c r="BB64" s="160">
        <v>5.25</v>
      </c>
      <c r="BC64" s="160">
        <v>5.23</v>
      </c>
      <c r="BD64" s="23">
        <v>5.23</v>
      </c>
      <c r="BE64" s="23">
        <v>5.19</v>
      </c>
      <c r="BF64" s="23">
        <v>5.22</v>
      </c>
    </row>
    <row r="65" spans="2:58" x14ac:dyDescent="0.25">
      <c r="B65" s="162"/>
      <c r="C65" s="162"/>
      <c r="G65" s="164">
        <v>17</v>
      </c>
      <c r="H65" s="23">
        <v>101.18</v>
      </c>
      <c r="I65" s="23">
        <v>51.83</v>
      </c>
      <c r="J65" s="23">
        <v>35.39</v>
      </c>
      <c r="K65" s="23">
        <v>27.18</v>
      </c>
      <c r="L65" s="23">
        <v>22.26</v>
      </c>
      <c r="M65" s="23">
        <v>18.989999999999998</v>
      </c>
      <c r="N65" s="23">
        <v>16.66</v>
      </c>
      <c r="O65" s="23">
        <v>14.91</v>
      </c>
      <c r="P65" s="23">
        <v>13.56</v>
      </c>
      <c r="Q65" s="23">
        <v>12.49</v>
      </c>
      <c r="R65" s="23">
        <v>11.61</v>
      </c>
      <c r="S65" s="23">
        <v>10.88</v>
      </c>
      <c r="T65" s="23">
        <v>10.27</v>
      </c>
      <c r="U65" s="23">
        <v>9.74</v>
      </c>
      <c r="V65" s="23">
        <v>9.2899999999999991</v>
      </c>
      <c r="W65" s="23">
        <v>8.9</v>
      </c>
      <c r="X65" s="23">
        <v>8.56</v>
      </c>
      <c r="Y65" s="23">
        <v>8.25</v>
      </c>
      <c r="Z65" s="23">
        <v>7.98</v>
      </c>
      <c r="AA65" s="23">
        <v>7.74</v>
      </c>
      <c r="AB65" s="23">
        <v>7.53</v>
      </c>
      <c r="AC65" s="23">
        <v>7.33</v>
      </c>
      <c r="AD65" s="23">
        <v>7.16</v>
      </c>
      <c r="AE65" s="23">
        <v>7</v>
      </c>
      <c r="AF65" s="23">
        <v>6.85</v>
      </c>
      <c r="AG65" s="23">
        <v>6.72</v>
      </c>
      <c r="AH65" s="23">
        <v>6.6</v>
      </c>
      <c r="AI65" s="23">
        <v>6.48</v>
      </c>
      <c r="AJ65" s="23">
        <v>6.38</v>
      </c>
      <c r="AK65" s="23">
        <v>6.29</v>
      </c>
      <c r="AL65" s="23">
        <v>6.2</v>
      </c>
      <c r="AM65" s="23">
        <v>6.12</v>
      </c>
      <c r="AN65" s="23">
        <v>6.04</v>
      </c>
      <c r="AO65" s="23">
        <v>5.97</v>
      </c>
      <c r="AP65" s="23">
        <v>5.91</v>
      </c>
      <c r="AQ65" s="23">
        <v>5.85</v>
      </c>
      <c r="AR65" s="23">
        <v>5.79</v>
      </c>
      <c r="AS65" s="23">
        <v>5.74</v>
      </c>
      <c r="AT65" s="23">
        <v>5.69</v>
      </c>
      <c r="AU65" s="23">
        <v>5.65</v>
      </c>
      <c r="AV65" s="23">
        <v>5.6</v>
      </c>
      <c r="AW65" s="23">
        <v>5.56</v>
      </c>
      <c r="AX65" s="23">
        <v>5.53</v>
      </c>
      <c r="AY65" s="23">
        <v>5.49</v>
      </c>
      <c r="AZ65" s="23">
        <v>5.46</v>
      </c>
      <c r="BA65" s="23">
        <v>5.43</v>
      </c>
      <c r="BB65" s="23">
        <v>5.4</v>
      </c>
      <c r="BC65" s="23">
        <v>5.4</v>
      </c>
      <c r="BD65" s="23">
        <v>5.36</v>
      </c>
      <c r="BE65" s="23">
        <v>5.39</v>
      </c>
      <c r="BF65" s="23" t="s">
        <v>12</v>
      </c>
    </row>
    <row r="66" spans="2:58" x14ac:dyDescent="0.25">
      <c r="B66" s="162"/>
      <c r="C66" s="162"/>
      <c r="G66" s="164">
        <v>18</v>
      </c>
      <c r="H66" s="23">
        <v>103.98</v>
      </c>
      <c r="I66" s="23">
        <v>53.26</v>
      </c>
      <c r="J66" s="23">
        <v>36.369999999999997</v>
      </c>
      <c r="K66" s="23">
        <v>27.93</v>
      </c>
      <c r="L66" s="23">
        <v>22.88</v>
      </c>
      <c r="M66" s="23">
        <v>19.52</v>
      </c>
      <c r="N66" s="23">
        <v>17.12</v>
      </c>
      <c r="O66" s="23">
        <v>15.33</v>
      </c>
      <c r="P66" s="23">
        <v>13.94</v>
      </c>
      <c r="Q66" s="23">
        <v>12.83</v>
      </c>
      <c r="R66" s="23">
        <v>11.93</v>
      </c>
      <c r="S66" s="23">
        <v>11.18</v>
      </c>
      <c r="T66" s="23">
        <v>10.55</v>
      </c>
      <c r="U66" s="23">
        <v>10.01</v>
      </c>
      <c r="V66" s="23">
        <v>9.5500000000000007</v>
      </c>
      <c r="W66" s="23">
        <v>9.15</v>
      </c>
      <c r="X66" s="23">
        <v>8.7899999999999991</v>
      </c>
      <c r="Y66" s="23">
        <v>8.48</v>
      </c>
      <c r="Z66" s="23">
        <v>8.1999999999999993</v>
      </c>
      <c r="AA66" s="23">
        <v>7.96</v>
      </c>
      <c r="AB66" s="23">
        <v>7.74</v>
      </c>
      <c r="AC66" s="23">
        <v>7.54</v>
      </c>
      <c r="AD66" s="23">
        <v>7.35</v>
      </c>
      <c r="AE66" s="23">
        <v>7.19</v>
      </c>
      <c r="AF66" s="23">
        <v>7.04</v>
      </c>
      <c r="AG66" s="23">
        <v>6.9</v>
      </c>
      <c r="AH66" s="23">
        <v>6.78</v>
      </c>
      <c r="AI66" s="23">
        <v>6.66</v>
      </c>
      <c r="AJ66" s="23">
        <v>6.56</v>
      </c>
      <c r="AK66" s="23">
        <v>6.46</v>
      </c>
      <c r="AL66" s="23">
        <v>6.37</v>
      </c>
      <c r="AM66" s="23">
        <v>6.29</v>
      </c>
      <c r="AN66" s="23">
        <v>6.21</v>
      </c>
      <c r="AO66" s="23">
        <v>6.14</v>
      </c>
      <c r="AP66" s="23">
        <v>6.07</v>
      </c>
      <c r="AQ66" s="23">
        <v>6.01</v>
      </c>
      <c r="AR66" s="23">
        <v>5.95</v>
      </c>
      <c r="AS66" s="23">
        <v>5.9</v>
      </c>
      <c r="AT66" s="23">
        <v>5.85</v>
      </c>
      <c r="AU66" s="23">
        <v>5.8</v>
      </c>
      <c r="AV66" s="23">
        <v>5.76</v>
      </c>
      <c r="AW66" s="23">
        <v>5.72</v>
      </c>
      <c r="AX66" s="23">
        <v>5.68</v>
      </c>
      <c r="AY66" s="23">
        <v>5.65</v>
      </c>
      <c r="AZ66" s="23">
        <v>5.62</v>
      </c>
      <c r="BA66" s="23">
        <v>5.59</v>
      </c>
      <c r="BB66" s="23">
        <v>5.58</v>
      </c>
      <c r="BC66" s="23">
        <v>5.54</v>
      </c>
      <c r="BD66" s="23">
        <v>5.56</v>
      </c>
      <c r="BE66" s="23" t="s">
        <v>12</v>
      </c>
      <c r="BF66" s="23" t="s">
        <v>12</v>
      </c>
    </row>
    <row r="67" spans="2:58" x14ac:dyDescent="0.25">
      <c r="B67" s="162"/>
      <c r="C67" s="162"/>
      <c r="G67" s="164">
        <v>19</v>
      </c>
      <c r="H67" s="23">
        <v>106.85</v>
      </c>
      <c r="I67" s="23">
        <v>54.73</v>
      </c>
      <c r="J67" s="23">
        <v>37.369999999999997</v>
      </c>
      <c r="K67" s="23">
        <v>28.7</v>
      </c>
      <c r="L67" s="23">
        <v>23.51</v>
      </c>
      <c r="M67" s="23">
        <v>20.05</v>
      </c>
      <c r="N67" s="23">
        <v>17.59</v>
      </c>
      <c r="O67" s="23">
        <v>15.75</v>
      </c>
      <c r="P67" s="23">
        <v>14.32</v>
      </c>
      <c r="Q67" s="23">
        <v>13.19</v>
      </c>
      <c r="R67" s="23">
        <v>12.26</v>
      </c>
      <c r="S67" s="23">
        <v>11.49</v>
      </c>
      <c r="T67" s="23">
        <v>10.84</v>
      </c>
      <c r="U67" s="23">
        <v>10.29</v>
      </c>
      <c r="V67" s="23">
        <v>9.81</v>
      </c>
      <c r="W67" s="23">
        <v>9.4</v>
      </c>
      <c r="X67" s="23">
        <v>9.0399999999999991</v>
      </c>
      <c r="Y67" s="23">
        <v>8.7200000000000006</v>
      </c>
      <c r="Z67" s="23">
        <v>8.43</v>
      </c>
      <c r="AA67" s="23">
        <v>8.18</v>
      </c>
      <c r="AB67" s="23">
        <v>7.95</v>
      </c>
      <c r="AC67" s="23">
        <v>7.75</v>
      </c>
      <c r="AD67" s="23">
        <v>7.56</v>
      </c>
      <c r="AE67" s="23">
        <v>7.39</v>
      </c>
      <c r="AF67" s="23">
        <v>7.24</v>
      </c>
      <c r="AG67" s="23">
        <v>7.1</v>
      </c>
      <c r="AH67" s="23">
        <v>6.97</v>
      </c>
      <c r="AI67" s="23">
        <v>6.85</v>
      </c>
      <c r="AJ67" s="23">
        <v>6.74</v>
      </c>
      <c r="AK67" s="23">
        <v>6.64</v>
      </c>
      <c r="AL67" s="23">
        <v>6.55</v>
      </c>
      <c r="AM67" s="23">
        <v>6.46</v>
      </c>
      <c r="AN67" s="23">
        <v>6.39</v>
      </c>
      <c r="AO67" s="23">
        <v>6.31</v>
      </c>
      <c r="AP67" s="23">
        <v>6.24</v>
      </c>
      <c r="AQ67" s="23">
        <v>6.18</v>
      </c>
      <c r="AR67" s="23">
        <v>6.12</v>
      </c>
      <c r="AS67" s="23">
        <v>6.07</v>
      </c>
      <c r="AT67" s="23">
        <v>6.02</v>
      </c>
      <c r="AU67" s="23">
        <v>5.97</v>
      </c>
      <c r="AV67" s="23">
        <v>5.92</v>
      </c>
      <c r="AW67" s="23">
        <v>5.88</v>
      </c>
      <c r="AX67" s="23">
        <v>5.85</v>
      </c>
      <c r="AY67" s="23">
        <v>5.81</v>
      </c>
      <c r="AZ67" s="23">
        <v>5.78</v>
      </c>
      <c r="BA67" s="23">
        <v>5.77</v>
      </c>
      <c r="BB67" s="23">
        <v>5.72</v>
      </c>
      <c r="BC67" s="23">
        <v>5.75</v>
      </c>
      <c r="BD67" s="23" t="s">
        <v>12</v>
      </c>
      <c r="BE67" s="23" t="s">
        <v>12</v>
      </c>
      <c r="BF67" s="23" t="s">
        <v>12</v>
      </c>
    </row>
    <row r="68" spans="2:58" x14ac:dyDescent="0.25">
      <c r="B68" s="162"/>
      <c r="C68" s="162"/>
      <c r="G68" s="164">
        <v>20</v>
      </c>
      <c r="H68" s="23">
        <v>109.8</v>
      </c>
      <c r="I68" s="23">
        <v>56.24</v>
      </c>
      <c r="J68" s="23">
        <v>38.4</v>
      </c>
      <c r="K68" s="23">
        <v>29.5</v>
      </c>
      <c r="L68" s="23">
        <v>24.16</v>
      </c>
      <c r="M68" s="23">
        <v>20.61</v>
      </c>
      <c r="N68" s="23">
        <v>18.079999999999998</v>
      </c>
      <c r="O68" s="23">
        <v>16.190000000000001</v>
      </c>
      <c r="P68" s="23">
        <v>14.72</v>
      </c>
      <c r="Q68" s="23">
        <v>13.55</v>
      </c>
      <c r="R68" s="23">
        <v>12.6</v>
      </c>
      <c r="S68" s="23">
        <v>11.81</v>
      </c>
      <c r="T68" s="23">
        <v>11.14</v>
      </c>
      <c r="U68" s="23">
        <v>10.57</v>
      </c>
      <c r="V68" s="23">
        <v>10.09</v>
      </c>
      <c r="W68" s="23">
        <v>9.66</v>
      </c>
      <c r="X68" s="23">
        <v>9.2899999999999991</v>
      </c>
      <c r="Y68" s="23">
        <v>8.9600000000000009</v>
      </c>
      <c r="Z68" s="23">
        <v>8.67</v>
      </c>
      <c r="AA68" s="23">
        <v>8.41</v>
      </c>
      <c r="AB68" s="23">
        <v>8.17</v>
      </c>
      <c r="AC68" s="23">
        <v>7.96</v>
      </c>
      <c r="AD68" s="23">
        <v>7.77</v>
      </c>
      <c r="AE68" s="23">
        <v>7.6</v>
      </c>
      <c r="AF68" s="23">
        <v>7.44</v>
      </c>
      <c r="AG68" s="23">
        <v>7.29</v>
      </c>
      <c r="AH68" s="23">
        <v>7.16</v>
      </c>
      <c r="AI68" s="23">
        <v>7.04</v>
      </c>
      <c r="AJ68" s="23">
        <v>6.93</v>
      </c>
      <c r="AK68" s="23">
        <v>6.83</v>
      </c>
      <c r="AL68" s="23">
        <v>6.73</v>
      </c>
      <c r="AM68" s="23">
        <v>6.65</v>
      </c>
      <c r="AN68" s="23">
        <v>6.56</v>
      </c>
      <c r="AO68" s="23">
        <v>6.49</v>
      </c>
      <c r="AP68" s="23">
        <v>6.42</v>
      </c>
      <c r="AQ68" s="23">
        <v>6.35</v>
      </c>
      <c r="AR68" s="23">
        <v>6.29</v>
      </c>
      <c r="AS68" s="23">
        <v>6.24</v>
      </c>
      <c r="AT68" s="23">
        <v>6.19</v>
      </c>
      <c r="AU68" s="23">
        <v>6.14</v>
      </c>
      <c r="AV68" s="23">
        <v>6.09</v>
      </c>
      <c r="AW68" s="23">
        <v>6.05</v>
      </c>
      <c r="AX68" s="23">
        <v>6.01</v>
      </c>
      <c r="AY68" s="23">
        <v>5.98</v>
      </c>
      <c r="AZ68" s="23">
        <v>5.97</v>
      </c>
      <c r="BA68" s="23">
        <v>5.91</v>
      </c>
      <c r="BB68" s="23">
        <v>5.94</v>
      </c>
      <c r="BC68" s="23" t="s">
        <v>12</v>
      </c>
      <c r="BD68" s="23" t="s">
        <v>12</v>
      </c>
      <c r="BE68" s="23" t="s">
        <v>12</v>
      </c>
      <c r="BF68" s="23" t="s">
        <v>12</v>
      </c>
    </row>
    <row r="69" spans="2:58" x14ac:dyDescent="0.25">
      <c r="B69" s="162"/>
      <c r="C69" s="162"/>
      <c r="G69" s="164">
        <v>21</v>
      </c>
      <c r="H69" s="23">
        <v>112.83</v>
      </c>
      <c r="I69" s="23">
        <v>57.8</v>
      </c>
      <c r="J69" s="23">
        <v>39.46</v>
      </c>
      <c r="K69" s="23">
        <v>30.31</v>
      </c>
      <c r="L69" s="23">
        <v>24.83</v>
      </c>
      <c r="M69" s="23">
        <v>21.18</v>
      </c>
      <c r="N69" s="23">
        <v>18.579999999999998</v>
      </c>
      <c r="O69" s="23">
        <v>16.63</v>
      </c>
      <c r="P69" s="23">
        <v>15.13</v>
      </c>
      <c r="Q69" s="23">
        <v>13.93</v>
      </c>
      <c r="R69" s="23">
        <v>12.95</v>
      </c>
      <c r="S69" s="23">
        <v>12.13</v>
      </c>
      <c r="T69" s="23">
        <v>11.45</v>
      </c>
      <c r="U69" s="23">
        <v>10.87</v>
      </c>
      <c r="V69" s="23">
        <v>10.37</v>
      </c>
      <c r="W69" s="23">
        <v>9.93</v>
      </c>
      <c r="X69" s="23">
        <v>9.5500000000000007</v>
      </c>
      <c r="Y69" s="23">
        <v>9.2100000000000009</v>
      </c>
      <c r="Z69" s="23">
        <v>8.91</v>
      </c>
      <c r="AA69" s="23">
        <v>8.64</v>
      </c>
      <c r="AB69" s="23">
        <v>8.4</v>
      </c>
      <c r="AC69" s="23">
        <v>8.18</v>
      </c>
      <c r="AD69" s="23">
        <v>7.99</v>
      </c>
      <c r="AE69" s="23">
        <v>7.81</v>
      </c>
      <c r="AF69" s="23">
        <v>7.65</v>
      </c>
      <c r="AG69" s="23">
        <v>7.5</v>
      </c>
      <c r="AH69" s="23">
        <v>7.36</v>
      </c>
      <c r="AI69" s="23">
        <v>7.24</v>
      </c>
      <c r="AJ69" s="23">
        <v>7.12</v>
      </c>
      <c r="AK69" s="23">
        <v>7.02</v>
      </c>
      <c r="AL69" s="23">
        <v>6.92</v>
      </c>
      <c r="AM69" s="23">
        <v>6.83</v>
      </c>
      <c r="AN69" s="23">
        <v>6.75</v>
      </c>
      <c r="AO69" s="23">
        <v>6.67</v>
      </c>
      <c r="AP69" s="23">
        <v>6.6</v>
      </c>
      <c r="AQ69" s="23">
        <v>6.53</v>
      </c>
      <c r="AR69" s="23">
        <v>6.47</v>
      </c>
      <c r="AS69" s="23">
        <v>6.42</v>
      </c>
      <c r="AT69" s="23">
        <v>6.36</v>
      </c>
      <c r="AU69" s="23">
        <v>6.31</v>
      </c>
      <c r="AV69" s="23">
        <v>6.27</v>
      </c>
      <c r="AW69" s="23">
        <v>6.22</v>
      </c>
      <c r="AX69" s="23">
        <v>6.18</v>
      </c>
      <c r="AY69" s="23">
        <v>6.17</v>
      </c>
      <c r="AZ69" s="23">
        <v>6.11</v>
      </c>
      <c r="BA69" s="23">
        <v>6.14</v>
      </c>
      <c r="BB69" s="23" t="s">
        <v>12</v>
      </c>
      <c r="BC69" s="23" t="s">
        <v>12</v>
      </c>
      <c r="BD69" s="23" t="s">
        <v>12</v>
      </c>
      <c r="BE69" s="23" t="s">
        <v>12</v>
      </c>
      <c r="BF69" s="23" t="s">
        <v>12</v>
      </c>
    </row>
    <row r="70" spans="2:58" x14ac:dyDescent="0.25">
      <c r="B70" s="162"/>
      <c r="C70" s="162"/>
      <c r="G70" s="164">
        <v>22</v>
      </c>
      <c r="H70" s="23">
        <v>115.94</v>
      </c>
      <c r="I70" s="23">
        <v>59.39</v>
      </c>
      <c r="J70" s="23">
        <v>40.549999999999997</v>
      </c>
      <c r="K70" s="23">
        <v>31.15</v>
      </c>
      <c r="L70" s="23">
        <v>25.51</v>
      </c>
      <c r="M70" s="23">
        <v>21.76</v>
      </c>
      <c r="N70" s="23">
        <v>19.09</v>
      </c>
      <c r="O70" s="23">
        <v>17.09</v>
      </c>
      <c r="P70" s="23">
        <v>15.55</v>
      </c>
      <c r="Q70" s="23">
        <v>14.31</v>
      </c>
      <c r="R70" s="23">
        <v>13.31</v>
      </c>
      <c r="S70" s="23">
        <v>12.47</v>
      </c>
      <c r="T70" s="23">
        <v>11.77</v>
      </c>
      <c r="U70" s="23">
        <v>11.17</v>
      </c>
      <c r="V70" s="23">
        <v>10.65</v>
      </c>
      <c r="W70" s="23">
        <v>10.199999999999999</v>
      </c>
      <c r="X70" s="23">
        <v>9.81</v>
      </c>
      <c r="Y70" s="23">
        <v>9.4600000000000009</v>
      </c>
      <c r="Z70" s="23">
        <v>9.15</v>
      </c>
      <c r="AA70" s="23">
        <v>8.8800000000000008</v>
      </c>
      <c r="AB70" s="23">
        <v>8.6300000000000008</v>
      </c>
      <c r="AC70" s="23">
        <v>8.41</v>
      </c>
      <c r="AD70" s="23">
        <v>8.2100000000000009</v>
      </c>
      <c r="AE70" s="23">
        <v>8.0299999999999994</v>
      </c>
      <c r="AF70" s="23">
        <v>7.86</v>
      </c>
      <c r="AG70" s="23">
        <v>7.71</v>
      </c>
      <c r="AH70" s="23">
        <v>7.57</v>
      </c>
      <c r="AI70" s="23">
        <v>7.44</v>
      </c>
      <c r="AJ70" s="23">
        <v>7.32</v>
      </c>
      <c r="AK70" s="23">
        <v>7.22</v>
      </c>
      <c r="AL70" s="23">
        <v>7.12</v>
      </c>
      <c r="AM70" s="23">
        <v>7.02</v>
      </c>
      <c r="AN70" s="23">
        <v>6.94</v>
      </c>
      <c r="AO70" s="23">
        <v>6.86</v>
      </c>
      <c r="AP70" s="23">
        <v>6.79</v>
      </c>
      <c r="AQ70" s="23">
        <v>6.72</v>
      </c>
      <c r="AR70" s="23">
        <v>6.66</v>
      </c>
      <c r="AS70" s="23">
        <v>6.6</v>
      </c>
      <c r="AT70" s="23">
        <v>6.54</v>
      </c>
      <c r="AU70" s="23">
        <v>6.49</v>
      </c>
      <c r="AV70" s="23">
        <v>6.45</v>
      </c>
      <c r="AW70" s="23">
        <v>6.4</v>
      </c>
      <c r="AX70" s="23">
        <v>6.39</v>
      </c>
      <c r="AY70" s="23">
        <v>6.32</v>
      </c>
      <c r="AZ70" s="23">
        <v>6.35</v>
      </c>
      <c r="BA70" s="23" t="s">
        <v>12</v>
      </c>
      <c r="BB70" s="23" t="s">
        <v>12</v>
      </c>
      <c r="BC70" s="23" t="s">
        <v>12</v>
      </c>
      <c r="BD70" s="23" t="s">
        <v>12</v>
      </c>
      <c r="BE70" s="23" t="s">
        <v>12</v>
      </c>
      <c r="BF70" s="23" t="s">
        <v>12</v>
      </c>
    </row>
    <row r="71" spans="2:58" x14ac:dyDescent="0.25">
      <c r="B71" s="162"/>
      <c r="C71" s="162"/>
      <c r="G71" s="164">
        <v>23</v>
      </c>
      <c r="H71" s="23">
        <v>119.14</v>
      </c>
      <c r="I71" s="23">
        <v>61.03</v>
      </c>
      <c r="J71" s="23">
        <v>41.67</v>
      </c>
      <c r="K71" s="23">
        <v>32.01</v>
      </c>
      <c r="L71" s="23">
        <v>26.22</v>
      </c>
      <c r="M71" s="23">
        <v>22.36</v>
      </c>
      <c r="N71" s="23">
        <v>19.62</v>
      </c>
      <c r="O71" s="23">
        <v>17.57</v>
      </c>
      <c r="P71" s="23">
        <v>15.98</v>
      </c>
      <c r="Q71" s="23">
        <v>14.71</v>
      </c>
      <c r="R71" s="23">
        <v>13.67</v>
      </c>
      <c r="S71" s="23">
        <v>12.82</v>
      </c>
      <c r="T71" s="23">
        <v>12.09</v>
      </c>
      <c r="U71" s="23">
        <v>11.48</v>
      </c>
      <c r="V71" s="23">
        <v>10.95</v>
      </c>
      <c r="W71" s="23">
        <v>10.49</v>
      </c>
      <c r="X71" s="23">
        <v>10.08</v>
      </c>
      <c r="Y71" s="23">
        <v>9.73</v>
      </c>
      <c r="Z71" s="23">
        <v>9.41</v>
      </c>
      <c r="AA71" s="23">
        <v>9.1300000000000008</v>
      </c>
      <c r="AB71" s="23">
        <v>8.8699999999999992</v>
      </c>
      <c r="AC71" s="23">
        <v>8.64</v>
      </c>
      <c r="AD71" s="23">
        <v>8.44</v>
      </c>
      <c r="AE71" s="23">
        <v>8.25</v>
      </c>
      <c r="AF71" s="23">
        <v>8.08</v>
      </c>
      <c r="AG71" s="23">
        <v>7.92</v>
      </c>
      <c r="AH71" s="23">
        <v>7.78</v>
      </c>
      <c r="AI71" s="23">
        <v>7.65</v>
      </c>
      <c r="AJ71" s="23">
        <v>7.53</v>
      </c>
      <c r="AK71" s="23">
        <v>7.42</v>
      </c>
      <c r="AL71" s="23">
        <v>7.32</v>
      </c>
      <c r="AM71" s="23">
        <v>7.22</v>
      </c>
      <c r="AN71" s="23">
        <v>7.13</v>
      </c>
      <c r="AO71" s="23">
        <v>7.05</v>
      </c>
      <c r="AP71" s="23">
        <v>6.98</v>
      </c>
      <c r="AQ71" s="23">
        <v>6.91</v>
      </c>
      <c r="AR71" s="23">
        <v>6.85</v>
      </c>
      <c r="AS71" s="23">
        <v>6.79</v>
      </c>
      <c r="AT71" s="23">
        <v>6.73</v>
      </c>
      <c r="AU71" s="23">
        <v>6.68</v>
      </c>
      <c r="AV71" s="23">
        <v>6.63</v>
      </c>
      <c r="AW71" s="23">
        <v>6.61</v>
      </c>
      <c r="AX71" s="23">
        <v>6.54</v>
      </c>
      <c r="AY71" s="23">
        <v>6.57</v>
      </c>
      <c r="AZ71" s="23" t="s">
        <v>12</v>
      </c>
      <c r="BA71" s="23" t="s">
        <v>12</v>
      </c>
      <c r="BB71" s="23" t="s">
        <v>12</v>
      </c>
      <c r="BC71" s="23" t="s">
        <v>12</v>
      </c>
      <c r="BD71" s="23" t="s">
        <v>12</v>
      </c>
      <c r="BE71" s="23" t="s">
        <v>12</v>
      </c>
      <c r="BF71" s="23" t="s">
        <v>12</v>
      </c>
    </row>
    <row r="72" spans="2:58" x14ac:dyDescent="0.25">
      <c r="B72" s="162"/>
      <c r="C72" s="162"/>
      <c r="G72" s="164">
        <v>24</v>
      </c>
      <c r="H72" s="23">
        <v>122.42</v>
      </c>
      <c r="I72" s="23">
        <v>62.71</v>
      </c>
      <c r="J72" s="23">
        <v>42.82</v>
      </c>
      <c r="K72" s="23">
        <v>32.89</v>
      </c>
      <c r="L72" s="23">
        <v>26.94</v>
      </c>
      <c r="M72" s="23">
        <v>22.98</v>
      </c>
      <c r="N72" s="23">
        <v>20.16</v>
      </c>
      <c r="O72" s="23">
        <v>18.05</v>
      </c>
      <c r="P72" s="23">
        <v>16.420000000000002</v>
      </c>
      <c r="Q72" s="23">
        <v>15.11</v>
      </c>
      <c r="R72" s="23">
        <v>14.05</v>
      </c>
      <c r="S72" s="23">
        <v>13.17</v>
      </c>
      <c r="T72" s="23">
        <v>12.43</v>
      </c>
      <c r="U72" s="23">
        <v>11.8</v>
      </c>
      <c r="V72" s="23">
        <v>11.25</v>
      </c>
      <c r="W72" s="23">
        <v>10.78</v>
      </c>
      <c r="X72" s="23">
        <v>10.36</v>
      </c>
      <c r="Y72" s="23">
        <v>10</v>
      </c>
      <c r="Z72" s="23">
        <v>9.67</v>
      </c>
      <c r="AA72" s="23">
        <v>9.3800000000000008</v>
      </c>
      <c r="AB72" s="23">
        <v>9.1199999999999992</v>
      </c>
      <c r="AC72" s="23">
        <v>8.89</v>
      </c>
      <c r="AD72" s="23">
        <v>8.67</v>
      </c>
      <c r="AE72" s="23">
        <v>8.48</v>
      </c>
      <c r="AF72" s="23">
        <v>8.3000000000000007</v>
      </c>
      <c r="AG72" s="23">
        <v>8.14</v>
      </c>
      <c r="AH72" s="23">
        <v>8</v>
      </c>
      <c r="AI72" s="23">
        <v>7.86</v>
      </c>
      <c r="AJ72" s="23">
        <v>7.74</v>
      </c>
      <c r="AK72" s="23">
        <v>7.63</v>
      </c>
      <c r="AL72" s="23">
        <v>7.52</v>
      </c>
      <c r="AM72" s="23">
        <v>7.43</v>
      </c>
      <c r="AN72" s="23">
        <v>7.34</v>
      </c>
      <c r="AO72" s="23">
        <v>7.25</v>
      </c>
      <c r="AP72" s="23">
        <v>7.18</v>
      </c>
      <c r="AQ72" s="23">
        <v>7.11</v>
      </c>
      <c r="AR72" s="23">
        <v>7.04</v>
      </c>
      <c r="AS72" s="23">
        <v>6.98</v>
      </c>
      <c r="AT72" s="23">
        <v>6.92</v>
      </c>
      <c r="AU72" s="23">
        <v>6.87</v>
      </c>
      <c r="AV72" s="23">
        <v>6.85</v>
      </c>
      <c r="AW72" s="23">
        <v>6.77</v>
      </c>
      <c r="AX72" s="23">
        <v>6.79</v>
      </c>
      <c r="AY72" s="23" t="s">
        <v>12</v>
      </c>
      <c r="AZ72" s="23" t="s">
        <v>12</v>
      </c>
      <c r="BA72" s="23" t="s">
        <v>12</v>
      </c>
      <c r="BB72" s="23" t="s">
        <v>12</v>
      </c>
      <c r="BC72" s="23" t="s">
        <v>12</v>
      </c>
      <c r="BD72" s="23" t="s">
        <v>12</v>
      </c>
      <c r="BE72" s="23" t="s">
        <v>12</v>
      </c>
      <c r="BF72" s="23" t="s">
        <v>12</v>
      </c>
    </row>
    <row r="73" spans="2:58" x14ac:dyDescent="0.25">
      <c r="B73" s="162"/>
      <c r="C73" s="162"/>
      <c r="G73" s="164">
        <v>25</v>
      </c>
      <c r="H73" s="23">
        <v>125.79</v>
      </c>
      <c r="I73" s="23">
        <v>64.44</v>
      </c>
      <c r="J73" s="23">
        <v>44</v>
      </c>
      <c r="K73" s="23">
        <v>33.799999999999997</v>
      </c>
      <c r="L73" s="23">
        <v>27.68</v>
      </c>
      <c r="M73" s="23">
        <v>23.61</v>
      </c>
      <c r="N73" s="23">
        <v>20.72</v>
      </c>
      <c r="O73" s="23">
        <v>18.55</v>
      </c>
      <c r="P73" s="23">
        <v>16.87</v>
      </c>
      <c r="Q73" s="23">
        <v>15.53</v>
      </c>
      <c r="R73" s="23">
        <v>14.44</v>
      </c>
      <c r="S73" s="23">
        <v>13.53</v>
      </c>
      <c r="T73" s="23">
        <v>12.77</v>
      </c>
      <c r="U73" s="23">
        <v>12.12</v>
      </c>
      <c r="V73" s="23">
        <v>11.56</v>
      </c>
      <c r="W73" s="23">
        <v>11.08</v>
      </c>
      <c r="X73" s="23">
        <v>10.65</v>
      </c>
      <c r="Y73" s="23">
        <v>10.27</v>
      </c>
      <c r="Z73" s="23">
        <v>9.94</v>
      </c>
      <c r="AA73" s="23">
        <v>9.64</v>
      </c>
      <c r="AB73" s="23">
        <v>9.3699999999999992</v>
      </c>
      <c r="AC73" s="23">
        <v>9.1300000000000008</v>
      </c>
      <c r="AD73" s="23">
        <v>8.91</v>
      </c>
      <c r="AE73" s="23">
        <v>8.7200000000000006</v>
      </c>
      <c r="AF73" s="23">
        <v>8.5399999999999991</v>
      </c>
      <c r="AG73" s="23">
        <v>8.3699999999999992</v>
      </c>
      <c r="AH73" s="23">
        <v>8.2200000000000006</v>
      </c>
      <c r="AI73" s="23">
        <v>8.09</v>
      </c>
      <c r="AJ73" s="23">
        <v>7.96</v>
      </c>
      <c r="AK73" s="23">
        <v>7.84</v>
      </c>
      <c r="AL73" s="23">
        <v>7.73</v>
      </c>
      <c r="AM73" s="23">
        <v>7.64</v>
      </c>
      <c r="AN73" s="23">
        <v>7.54</v>
      </c>
      <c r="AO73" s="23">
        <v>7.46</v>
      </c>
      <c r="AP73" s="23">
        <v>7.38</v>
      </c>
      <c r="AQ73" s="23">
        <v>7.31</v>
      </c>
      <c r="AR73" s="23">
        <v>7.24</v>
      </c>
      <c r="AS73" s="23">
        <v>7.18</v>
      </c>
      <c r="AT73" s="23">
        <v>7.12</v>
      </c>
      <c r="AU73" s="23">
        <v>7.1</v>
      </c>
      <c r="AV73" s="23">
        <v>7.02</v>
      </c>
      <c r="AW73" s="23">
        <v>7.03</v>
      </c>
      <c r="AX73" s="23" t="s">
        <v>12</v>
      </c>
      <c r="AY73" s="23" t="s">
        <v>12</v>
      </c>
      <c r="AZ73" s="23" t="s">
        <v>12</v>
      </c>
      <c r="BA73" s="23" t="s">
        <v>12</v>
      </c>
      <c r="BB73" s="23" t="s">
        <v>12</v>
      </c>
      <c r="BC73" s="23" t="s">
        <v>12</v>
      </c>
      <c r="BD73" s="23" t="s">
        <v>12</v>
      </c>
      <c r="BE73" s="23" t="s">
        <v>12</v>
      </c>
      <c r="BF73" s="23" t="s">
        <v>12</v>
      </c>
    </row>
    <row r="74" spans="2:58" x14ac:dyDescent="0.25">
      <c r="B74" s="162"/>
      <c r="C74" s="162"/>
      <c r="G74" s="164">
        <v>26</v>
      </c>
      <c r="H74" s="23">
        <v>129.25</v>
      </c>
      <c r="I74" s="23">
        <v>66.209999999999994</v>
      </c>
      <c r="J74" s="23">
        <v>45.21</v>
      </c>
      <c r="K74" s="23">
        <v>34.729999999999997</v>
      </c>
      <c r="L74" s="23">
        <v>28.44</v>
      </c>
      <c r="M74" s="23">
        <v>24.27</v>
      </c>
      <c r="N74" s="23">
        <v>21.29</v>
      </c>
      <c r="O74" s="23">
        <v>19.059999999999999</v>
      </c>
      <c r="P74" s="23">
        <v>17.34</v>
      </c>
      <c r="Q74" s="23">
        <v>15.96</v>
      </c>
      <c r="R74" s="23">
        <v>14.84</v>
      </c>
      <c r="S74" s="23">
        <v>13.91</v>
      </c>
      <c r="T74" s="23">
        <v>13.13</v>
      </c>
      <c r="U74" s="23">
        <v>12.46</v>
      </c>
      <c r="V74" s="23">
        <v>11.88</v>
      </c>
      <c r="W74" s="23">
        <v>11.38</v>
      </c>
      <c r="X74" s="23">
        <v>10.95</v>
      </c>
      <c r="Y74" s="23">
        <v>10.56</v>
      </c>
      <c r="Z74" s="23">
        <v>10.220000000000001</v>
      </c>
      <c r="AA74" s="23">
        <v>9.91</v>
      </c>
      <c r="AB74" s="23">
        <v>9.64</v>
      </c>
      <c r="AC74" s="23">
        <v>9.39</v>
      </c>
      <c r="AD74" s="23">
        <v>9.16</v>
      </c>
      <c r="AE74" s="23">
        <v>8.9600000000000009</v>
      </c>
      <c r="AF74" s="23">
        <v>8.7799999999999994</v>
      </c>
      <c r="AG74" s="23">
        <v>8.61</v>
      </c>
      <c r="AH74" s="23">
        <v>8.4499999999999993</v>
      </c>
      <c r="AI74" s="23">
        <v>8.31</v>
      </c>
      <c r="AJ74" s="23">
        <v>8.18</v>
      </c>
      <c r="AK74" s="23">
        <v>8.06</v>
      </c>
      <c r="AL74" s="23">
        <v>7.95</v>
      </c>
      <c r="AM74" s="23">
        <v>7.85</v>
      </c>
      <c r="AN74" s="23">
        <v>7.76</v>
      </c>
      <c r="AO74" s="23">
        <v>7.67</v>
      </c>
      <c r="AP74" s="23">
        <v>7.59</v>
      </c>
      <c r="AQ74" s="23">
        <v>7.52</v>
      </c>
      <c r="AR74" s="23">
        <v>7.45</v>
      </c>
      <c r="AS74" s="23">
        <v>7.39</v>
      </c>
      <c r="AT74" s="23">
        <v>7.36</v>
      </c>
      <c r="AU74" s="23">
        <v>7.27</v>
      </c>
      <c r="AV74" s="23">
        <v>7.28</v>
      </c>
      <c r="AW74" s="23" t="s">
        <v>12</v>
      </c>
      <c r="AX74" s="23" t="s">
        <v>12</v>
      </c>
      <c r="AY74" s="23" t="s">
        <v>12</v>
      </c>
      <c r="AZ74" s="23" t="s">
        <v>12</v>
      </c>
      <c r="BA74" s="23" t="s">
        <v>12</v>
      </c>
      <c r="BB74" s="23" t="s">
        <v>12</v>
      </c>
      <c r="BC74" s="23" t="s">
        <v>12</v>
      </c>
      <c r="BD74" s="23" t="s">
        <v>12</v>
      </c>
      <c r="BE74" s="23" t="s">
        <v>12</v>
      </c>
      <c r="BF74" s="23" t="s">
        <v>12</v>
      </c>
    </row>
    <row r="75" spans="2:58" x14ac:dyDescent="0.25">
      <c r="B75" s="162"/>
      <c r="C75" s="162"/>
      <c r="G75" s="164">
        <v>27</v>
      </c>
      <c r="H75" s="23">
        <v>132.81</v>
      </c>
      <c r="I75" s="23">
        <v>68.03</v>
      </c>
      <c r="J75" s="23">
        <v>46.46</v>
      </c>
      <c r="K75" s="23">
        <v>35.68</v>
      </c>
      <c r="L75" s="23">
        <v>29.23</v>
      </c>
      <c r="M75" s="23">
        <v>24.93</v>
      </c>
      <c r="N75" s="23">
        <v>21.88</v>
      </c>
      <c r="O75" s="23">
        <v>19.59</v>
      </c>
      <c r="P75" s="23">
        <v>17.809999999999999</v>
      </c>
      <c r="Q75" s="23">
        <v>16.399999999999999</v>
      </c>
      <c r="R75" s="23">
        <v>15.25</v>
      </c>
      <c r="S75" s="23">
        <v>14.29</v>
      </c>
      <c r="T75" s="23">
        <v>13.49</v>
      </c>
      <c r="U75" s="23">
        <v>12.8</v>
      </c>
      <c r="V75" s="23">
        <v>12.21</v>
      </c>
      <c r="W75" s="23">
        <v>11.7</v>
      </c>
      <c r="X75" s="23">
        <v>11.25</v>
      </c>
      <c r="Y75" s="23">
        <v>10.85</v>
      </c>
      <c r="Z75" s="23">
        <v>10.5</v>
      </c>
      <c r="AA75" s="23">
        <v>10.19</v>
      </c>
      <c r="AB75" s="23">
        <v>9.9</v>
      </c>
      <c r="AC75" s="23">
        <v>9.65</v>
      </c>
      <c r="AD75" s="23">
        <v>9.42</v>
      </c>
      <c r="AE75" s="23">
        <v>9.2100000000000009</v>
      </c>
      <c r="AF75" s="23">
        <v>9.02</v>
      </c>
      <c r="AG75" s="23">
        <v>8.85</v>
      </c>
      <c r="AH75" s="23">
        <v>8.69</v>
      </c>
      <c r="AI75" s="23">
        <v>8.5500000000000007</v>
      </c>
      <c r="AJ75" s="23">
        <v>8.41</v>
      </c>
      <c r="AK75" s="23">
        <v>8.2899999999999991</v>
      </c>
      <c r="AL75" s="23">
        <v>8.18</v>
      </c>
      <c r="AM75" s="23">
        <v>8.08</v>
      </c>
      <c r="AN75" s="23">
        <v>7.98</v>
      </c>
      <c r="AO75" s="23">
        <v>7.89</v>
      </c>
      <c r="AP75" s="23">
        <v>7.81</v>
      </c>
      <c r="AQ75" s="23">
        <v>7.73</v>
      </c>
      <c r="AR75" s="23">
        <v>7.66</v>
      </c>
      <c r="AS75" s="23">
        <v>7.63</v>
      </c>
      <c r="AT75" s="23">
        <v>7.53</v>
      </c>
      <c r="AU75" s="23">
        <v>7.55</v>
      </c>
      <c r="AV75" s="23" t="s">
        <v>12</v>
      </c>
      <c r="AW75" s="23" t="s">
        <v>12</v>
      </c>
      <c r="AX75" s="23" t="s">
        <v>12</v>
      </c>
      <c r="AY75" s="23" t="s">
        <v>12</v>
      </c>
      <c r="AZ75" s="23" t="s">
        <v>12</v>
      </c>
      <c r="BA75" s="23" t="s">
        <v>12</v>
      </c>
      <c r="BB75" s="23" t="s">
        <v>12</v>
      </c>
      <c r="BC75" s="23" t="s">
        <v>12</v>
      </c>
      <c r="BD75" s="23" t="s">
        <v>12</v>
      </c>
      <c r="BE75" s="23" t="s">
        <v>12</v>
      </c>
      <c r="BF75" s="23" t="s">
        <v>12</v>
      </c>
    </row>
    <row r="76" spans="2:58" x14ac:dyDescent="0.25">
      <c r="B76" s="162"/>
      <c r="C76" s="162"/>
      <c r="G76" s="164">
        <v>28</v>
      </c>
      <c r="H76" s="23">
        <v>136.44999999999999</v>
      </c>
      <c r="I76" s="23">
        <v>69.900000000000006</v>
      </c>
      <c r="J76" s="23">
        <v>47.73</v>
      </c>
      <c r="K76" s="23">
        <v>36.659999999999997</v>
      </c>
      <c r="L76" s="23">
        <v>30.03</v>
      </c>
      <c r="M76" s="23">
        <v>25.62</v>
      </c>
      <c r="N76" s="23">
        <v>22.48</v>
      </c>
      <c r="O76" s="23">
        <v>20.13</v>
      </c>
      <c r="P76" s="23">
        <v>18.309999999999999</v>
      </c>
      <c r="Q76" s="23">
        <v>16.850000000000001</v>
      </c>
      <c r="R76" s="23">
        <v>15.67</v>
      </c>
      <c r="S76" s="23">
        <v>14.69</v>
      </c>
      <c r="T76" s="23">
        <v>13.86</v>
      </c>
      <c r="U76" s="23">
        <v>13.16</v>
      </c>
      <c r="V76" s="23">
        <v>12.55</v>
      </c>
      <c r="W76" s="23">
        <v>12.02</v>
      </c>
      <c r="X76" s="23">
        <v>11.56</v>
      </c>
      <c r="Y76" s="23">
        <v>11.15</v>
      </c>
      <c r="Z76" s="23">
        <v>10.79</v>
      </c>
      <c r="AA76" s="23">
        <v>10.47</v>
      </c>
      <c r="AB76" s="23">
        <v>10.18</v>
      </c>
      <c r="AC76" s="23">
        <v>9.92</v>
      </c>
      <c r="AD76" s="23">
        <v>9.68</v>
      </c>
      <c r="AE76" s="23">
        <v>9.4700000000000006</v>
      </c>
      <c r="AF76" s="23">
        <v>9.2799999999999994</v>
      </c>
      <c r="AG76" s="23">
        <v>9.1</v>
      </c>
      <c r="AH76" s="23">
        <v>8.94</v>
      </c>
      <c r="AI76" s="23">
        <v>8.7899999999999991</v>
      </c>
      <c r="AJ76" s="23">
        <v>8.65</v>
      </c>
      <c r="AK76" s="23">
        <v>8.5299999999999994</v>
      </c>
      <c r="AL76" s="23">
        <v>8.41</v>
      </c>
      <c r="AM76" s="23">
        <v>8.31</v>
      </c>
      <c r="AN76" s="23">
        <v>8.2100000000000009</v>
      </c>
      <c r="AO76" s="23">
        <v>8.1199999999999992</v>
      </c>
      <c r="AP76" s="23">
        <v>8.0299999999999994</v>
      </c>
      <c r="AQ76" s="23">
        <v>7.96</v>
      </c>
      <c r="AR76" s="23">
        <v>7.92</v>
      </c>
      <c r="AS76" s="23">
        <v>7.81</v>
      </c>
      <c r="AT76" s="23">
        <v>7.82</v>
      </c>
      <c r="AU76" s="23" t="s">
        <v>12</v>
      </c>
      <c r="AV76" s="23" t="s">
        <v>12</v>
      </c>
      <c r="AW76" s="23" t="s">
        <v>12</v>
      </c>
      <c r="AX76" s="23" t="s">
        <v>12</v>
      </c>
      <c r="AY76" s="23" t="s">
        <v>12</v>
      </c>
      <c r="AZ76" s="23" t="s">
        <v>12</v>
      </c>
      <c r="BA76" s="23" t="s">
        <v>12</v>
      </c>
      <c r="BB76" s="23" t="s">
        <v>12</v>
      </c>
      <c r="BC76" s="23" t="s">
        <v>12</v>
      </c>
      <c r="BD76" s="23" t="s">
        <v>12</v>
      </c>
      <c r="BE76" s="23" t="s">
        <v>12</v>
      </c>
      <c r="BF76" s="23" t="s">
        <v>12</v>
      </c>
    </row>
    <row r="77" spans="2:58" x14ac:dyDescent="0.25">
      <c r="B77" s="162"/>
      <c r="C77" s="162"/>
      <c r="G77" s="164">
        <v>29</v>
      </c>
      <c r="H77" s="23">
        <v>140.19999999999999</v>
      </c>
      <c r="I77" s="23">
        <v>71.819999999999993</v>
      </c>
      <c r="J77" s="23">
        <v>49.04</v>
      </c>
      <c r="K77" s="23">
        <v>37.67</v>
      </c>
      <c r="L77" s="23">
        <v>30.86</v>
      </c>
      <c r="M77" s="23">
        <v>26.33</v>
      </c>
      <c r="N77" s="23">
        <v>23.1</v>
      </c>
      <c r="O77" s="23">
        <v>20.68</v>
      </c>
      <c r="P77" s="23">
        <v>18.809999999999999</v>
      </c>
      <c r="Q77" s="23">
        <v>17.32</v>
      </c>
      <c r="R77" s="23">
        <v>16.100000000000001</v>
      </c>
      <c r="S77" s="23">
        <v>15.1</v>
      </c>
      <c r="T77" s="23">
        <v>14.25</v>
      </c>
      <c r="U77" s="23">
        <v>13.52</v>
      </c>
      <c r="V77" s="23">
        <v>12.9</v>
      </c>
      <c r="W77" s="23">
        <v>12.36</v>
      </c>
      <c r="X77" s="23">
        <v>11.88</v>
      </c>
      <c r="Y77" s="23">
        <v>11.47</v>
      </c>
      <c r="Z77" s="23">
        <v>11.09</v>
      </c>
      <c r="AA77" s="23">
        <v>10.76</v>
      </c>
      <c r="AB77" s="23">
        <v>10.46</v>
      </c>
      <c r="AC77" s="23">
        <v>10.199999999999999</v>
      </c>
      <c r="AD77" s="23">
        <v>9.9600000000000009</v>
      </c>
      <c r="AE77" s="23">
        <v>9.74</v>
      </c>
      <c r="AF77" s="23">
        <v>9.5399999999999991</v>
      </c>
      <c r="AG77" s="23">
        <v>9.36</v>
      </c>
      <c r="AH77" s="23">
        <v>9.19</v>
      </c>
      <c r="AI77" s="23">
        <v>9.0399999999999991</v>
      </c>
      <c r="AJ77" s="23">
        <v>8.9</v>
      </c>
      <c r="AK77" s="23">
        <v>8.77</v>
      </c>
      <c r="AL77" s="23">
        <v>8.65</v>
      </c>
      <c r="AM77" s="23">
        <v>8.5399999999999991</v>
      </c>
      <c r="AN77" s="23">
        <v>8.44</v>
      </c>
      <c r="AO77" s="23">
        <v>8.35</v>
      </c>
      <c r="AP77" s="23">
        <v>8.27</v>
      </c>
      <c r="AQ77" s="23">
        <v>8.2200000000000006</v>
      </c>
      <c r="AR77" s="23">
        <v>8.11</v>
      </c>
      <c r="AS77" s="23">
        <v>8.11</v>
      </c>
      <c r="AT77" s="23" t="s">
        <v>12</v>
      </c>
      <c r="AU77" s="23" t="s">
        <v>12</v>
      </c>
      <c r="AV77" s="23" t="s">
        <v>12</v>
      </c>
      <c r="AW77" s="23" t="s">
        <v>12</v>
      </c>
      <c r="AX77" s="23" t="s">
        <v>12</v>
      </c>
      <c r="AY77" s="23" t="s">
        <v>12</v>
      </c>
      <c r="AZ77" s="23" t="s">
        <v>12</v>
      </c>
      <c r="BA77" s="23" t="s">
        <v>12</v>
      </c>
      <c r="BB77" s="23" t="s">
        <v>12</v>
      </c>
      <c r="BC77" s="23" t="s">
        <v>12</v>
      </c>
      <c r="BD77" s="23" t="s">
        <v>12</v>
      </c>
      <c r="BE77" s="23" t="s">
        <v>12</v>
      </c>
      <c r="BF77" s="23" t="s">
        <v>12</v>
      </c>
    </row>
    <row r="78" spans="2:58" x14ac:dyDescent="0.25">
      <c r="B78" s="162"/>
      <c r="C78" s="162"/>
      <c r="G78" s="164">
        <v>30</v>
      </c>
      <c r="H78" s="23">
        <v>144.05000000000001</v>
      </c>
      <c r="I78" s="23">
        <v>73.790000000000006</v>
      </c>
      <c r="J78" s="23">
        <v>50.39</v>
      </c>
      <c r="K78" s="23">
        <v>38.71</v>
      </c>
      <c r="L78" s="23">
        <v>31.71</v>
      </c>
      <c r="M78" s="23">
        <v>27.05</v>
      </c>
      <c r="N78" s="23">
        <v>23.73</v>
      </c>
      <c r="O78" s="23">
        <v>21.25</v>
      </c>
      <c r="P78" s="23">
        <v>19.329999999999998</v>
      </c>
      <c r="Q78" s="23">
        <v>17.8</v>
      </c>
      <c r="R78" s="23">
        <v>16.55</v>
      </c>
      <c r="S78" s="23">
        <v>15.51</v>
      </c>
      <c r="T78" s="23">
        <v>14.64</v>
      </c>
      <c r="U78" s="23">
        <v>13.9</v>
      </c>
      <c r="V78" s="23">
        <v>13.26</v>
      </c>
      <c r="W78" s="23">
        <v>12.7</v>
      </c>
      <c r="X78" s="23">
        <v>12.21</v>
      </c>
      <c r="Y78" s="23">
        <v>11.78</v>
      </c>
      <c r="Z78" s="23">
        <v>11.4</v>
      </c>
      <c r="AA78" s="23">
        <v>11.06</v>
      </c>
      <c r="AB78" s="23">
        <v>10.76</v>
      </c>
      <c r="AC78" s="23">
        <v>10.48</v>
      </c>
      <c r="AD78" s="23">
        <v>10.24</v>
      </c>
      <c r="AE78" s="23">
        <v>10.01</v>
      </c>
      <c r="AF78" s="23">
        <v>9.81</v>
      </c>
      <c r="AG78" s="23">
        <v>9.6199999999999992</v>
      </c>
      <c r="AH78" s="23">
        <v>9.4499999999999993</v>
      </c>
      <c r="AI78" s="23">
        <v>9.2899999999999991</v>
      </c>
      <c r="AJ78" s="23">
        <v>9.15</v>
      </c>
      <c r="AK78" s="23">
        <v>9.02</v>
      </c>
      <c r="AL78" s="23">
        <v>8.9</v>
      </c>
      <c r="AM78" s="23">
        <v>8.7899999999999991</v>
      </c>
      <c r="AN78" s="23">
        <v>8.69</v>
      </c>
      <c r="AO78" s="23">
        <v>8.59</v>
      </c>
      <c r="AP78" s="23">
        <v>8.5399999999999991</v>
      </c>
      <c r="AQ78" s="23">
        <v>8.42</v>
      </c>
      <c r="AR78" s="23">
        <v>8.41</v>
      </c>
      <c r="AS78" s="23" t="s">
        <v>12</v>
      </c>
      <c r="AT78" s="23" t="s">
        <v>12</v>
      </c>
      <c r="AU78" s="23" t="s">
        <v>12</v>
      </c>
      <c r="AV78" s="23" t="s">
        <v>12</v>
      </c>
      <c r="AW78" s="23" t="s">
        <v>12</v>
      </c>
      <c r="AX78" s="23" t="s">
        <v>12</v>
      </c>
      <c r="AY78" s="23" t="s">
        <v>12</v>
      </c>
      <c r="AZ78" s="23" t="s">
        <v>12</v>
      </c>
      <c r="BA78" s="23" t="s">
        <v>12</v>
      </c>
      <c r="BB78" s="23" t="s">
        <v>12</v>
      </c>
      <c r="BC78" s="23" t="s">
        <v>12</v>
      </c>
      <c r="BD78" s="23" t="s">
        <v>12</v>
      </c>
      <c r="BE78" s="23" t="s">
        <v>12</v>
      </c>
      <c r="BF78" s="23" t="s">
        <v>12</v>
      </c>
    </row>
    <row r="79" spans="2:58" x14ac:dyDescent="0.25">
      <c r="B79" s="162"/>
      <c r="C79" s="162"/>
      <c r="G79" s="164">
        <v>31</v>
      </c>
      <c r="H79" s="23">
        <v>147.99</v>
      </c>
      <c r="I79" s="23">
        <v>75.81</v>
      </c>
      <c r="J79" s="23">
        <v>51.77</v>
      </c>
      <c r="K79" s="23">
        <v>39.770000000000003</v>
      </c>
      <c r="L79" s="23">
        <v>32.58</v>
      </c>
      <c r="M79" s="23">
        <v>27.8</v>
      </c>
      <c r="N79" s="23">
        <v>24.39</v>
      </c>
      <c r="O79" s="23">
        <v>21.84</v>
      </c>
      <c r="P79" s="23">
        <v>19.86</v>
      </c>
      <c r="Q79" s="23">
        <v>18.29</v>
      </c>
      <c r="R79" s="23">
        <v>17.010000000000002</v>
      </c>
      <c r="S79" s="23">
        <v>15.94</v>
      </c>
      <c r="T79" s="23">
        <v>15.05</v>
      </c>
      <c r="U79" s="23">
        <v>14.28</v>
      </c>
      <c r="V79" s="23">
        <v>13.63</v>
      </c>
      <c r="W79" s="23">
        <v>13.05</v>
      </c>
      <c r="X79" s="23">
        <v>12.55</v>
      </c>
      <c r="Y79" s="23">
        <v>12.11</v>
      </c>
      <c r="Z79" s="23">
        <v>11.72</v>
      </c>
      <c r="AA79" s="23">
        <v>11.37</v>
      </c>
      <c r="AB79" s="23">
        <v>11.06</v>
      </c>
      <c r="AC79" s="23">
        <v>10.78</v>
      </c>
      <c r="AD79" s="23">
        <v>10.52</v>
      </c>
      <c r="AE79" s="23">
        <v>10.29</v>
      </c>
      <c r="AF79" s="23">
        <v>10.08</v>
      </c>
      <c r="AG79" s="23">
        <v>9.89</v>
      </c>
      <c r="AH79" s="23">
        <v>9.7200000000000006</v>
      </c>
      <c r="AI79" s="23">
        <v>9.56</v>
      </c>
      <c r="AJ79" s="23">
        <v>9.41</v>
      </c>
      <c r="AK79" s="23">
        <v>9.2799999999999994</v>
      </c>
      <c r="AL79" s="23">
        <v>9.16</v>
      </c>
      <c r="AM79" s="23">
        <v>9.0399999999999991</v>
      </c>
      <c r="AN79" s="23">
        <v>8.94</v>
      </c>
      <c r="AO79" s="23">
        <v>8.8699999999999992</v>
      </c>
      <c r="AP79" s="23">
        <v>8.74</v>
      </c>
      <c r="AQ79" s="23">
        <v>8.73</v>
      </c>
      <c r="AR79" s="23" t="s">
        <v>12</v>
      </c>
      <c r="AS79" s="23" t="s">
        <v>12</v>
      </c>
      <c r="AT79" s="23" t="s">
        <v>12</v>
      </c>
      <c r="AU79" s="23" t="s">
        <v>12</v>
      </c>
      <c r="AV79" s="23" t="s">
        <v>12</v>
      </c>
      <c r="AW79" s="23" t="s">
        <v>12</v>
      </c>
      <c r="AX79" s="23" t="s">
        <v>12</v>
      </c>
      <c r="AY79" s="23" t="s">
        <v>12</v>
      </c>
      <c r="AZ79" s="23" t="s">
        <v>12</v>
      </c>
      <c r="BA79" s="23" t="s">
        <v>12</v>
      </c>
      <c r="BB79" s="23" t="s">
        <v>12</v>
      </c>
      <c r="BC79" s="23" t="s">
        <v>12</v>
      </c>
      <c r="BD79" s="23" t="s">
        <v>12</v>
      </c>
      <c r="BE79" s="23" t="s">
        <v>12</v>
      </c>
      <c r="BF79" s="23" t="s">
        <v>12</v>
      </c>
    </row>
    <row r="80" spans="2:58" x14ac:dyDescent="0.25">
      <c r="B80" s="162"/>
      <c r="C80" s="162"/>
      <c r="G80" s="164">
        <v>32</v>
      </c>
      <c r="H80" s="23">
        <v>152.05000000000001</v>
      </c>
      <c r="I80" s="23">
        <v>77.89</v>
      </c>
      <c r="J80" s="23">
        <v>53.19</v>
      </c>
      <c r="K80" s="23">
        <v>40.86</v>
      </c>
      <c r="L80" s="23">
        <v>33.47</v>
      </c>
      <c r="M80" s="23">
        <v>28.56</v>
      </c>
      <c r="N80" s="23">
        <v>25.06</v>
      </c>
      <c r="O80" s="23">
        <v>22.44</v>
      </c>
      <c r="P80" s="23">
        <v>20.41</v>
      </c>
      <c r="Q80" s="23">
        <v>18.79</v>
      </c>
      <c r="R80" s="23">
        <v>17.48</v>
      </c>
      <c r="S80" s="23">
        <v>16.38</v>
      </c>
      <c r="T80" s="23">
        <v>15.46</v>
      </c>
      <c r="U80" s="23">
        <v>14.68</v>
      </c>
      <c r="V80" s="23">
        <v>14</v>
      </c>
      <c r="W80" s="23">
        <v>13.42</v>
      </c>
      <c r="X80" s="23">
        <v>12.9</v>
      </c>
      <c r="Y80" s="23">
        <v>12.45</v>
      </c>
      <c r="Z80" s="23">
        <v>12.05</v>
      </c>
      <c r="AA80" s="23">
        <v>11.69</v>
      </c>
      <c r="AB80" s="23">
        <v>11.37</v>
      </c>
      <c r="AC80" s="23">
        <v>11.08</v>
      </c>
      <c r="AD80" s="23">
        <v>10.82</v>
      </c>
      <c r="AE80" s="23">
        <v>10.58</v>
      </c>
      <c r="AF80" s="23">
        <v>10.37</v>
      </c>
      <c r="AG80" s="23">
        <v>10.17</v>
      </c>
      <c r="AH80" s="23">
        <v>10</v>
      </c>
      <c r="AI80" s="23">
        <v>9.83</v>
      </c>
      <c r="AJ80" s="23">
        <v>9.68</v>
      </c>
      <c r="AK80" s="23">
        <v>9.5500000000000007</v>
      </c>
      <c r="AL80" s="23">
        <v>9.42</v>
      </c>
      <c r="AM80" s="23">
        <v>9.3000000000000007</v>
      </c>
      <c r="AN80" s="23">
        <v>9.23</v>
      </c>
      <c r="AO80" s="23">
        <v>9.09</v>
      </c>
      <c r="AP80" s="23">
        <v>9.07</v>
      </c>
      <c r="AQ80" s="23" t="s">
        <v>12</v>
      </c>
      <c r="AR80" s="23" t="s">
        <v>12</v>
      </c>
      <c r="AS80" s="23" t="s">
        <v>12</v>
      </c>
      <c r="AT80" s="23" t="s">
        <v>12</v>
      </c>
      <c r="AU80" s="23" t="s">
        <v>12</v>
      </c>
      <c r="AV80" s="23" t="s">
        <v>12</v>
      </c>
      <c r="AW80" s="23" t="s">
        <v>12</v>
      </c>
      <c r="AX80" s="23" t="s">
        <v>12</v>
      </c>
      <c r="AY80" s="23" t="s">
        <v>12</v>
      </c>
      <c r="AZ80" s="23" t="s">
        <v>12</v>
      </c>
      <c r="BA80" s="23" t="s">
        <v>12</v>
      </c>
      <c r="BB80" s="23" t="s">
        <v>12</v>
      </c>
      <c r="BC80" s="23" t="s">
        <v>12</v>
      </c>
      <c r="BD80" s="23" t="s">
        <v>12</v>
      </c>
      <c r="BE80" s="23" t="s">
        <v>12</v>
      </c>
      <c r="BF80" s="23" t="s">
        <v>12</v>
      </c>
    </row>
    <row r="81" spans="2:58" x14ac:dyDescent="0.25">
      <c r="B81" s="162"/>
      <c r="C81" s="162"/>
      <c r="G81" s="164">
        <v>33</v>
      </c>
      <c r="H81" s="23">
        <v>156.21</v>
      </c>
      <c r="I81" s="23">
        <v>80.02</v>
      </c>
      <c r="J81" s="23">
        <v>54.65</v>
      </c>
      <c r="K81" s="23">
        <v>41.98</v>
      </c>
      <c r="L81" s="23">
        <v>34.39</v>
      </c>
      <c r="M81" s="23">
        <v>29.34</v>
      </c>
      <c r="N81" s="23">
        <v>25.75</v>
      </c>
      <c r="O81" s="23">
        <v>23.06</v>
      </c>
      <c r="P81" s="23">
        <v>20.97</v>
      </c>
      <c r="Q81" s="23">
        <v>19.309999999999999</v>
      </c>
      <c r="R81" s="23">
        <v>17.96</v>
      </c>
      <c r="S81" s="23">
        <v>16.84</v>
      </c>
      <c r="T81" s="23">
        <v>15.89</v>
      </c>
      <c r="U81" s="23">
        <v>15.09</v>
      </c>
      <c r="V81" s="23">
        <v>14.39</v>
      </c>
      <c r="W81" s="23">
        <v>13.79</v>
      </c>
      <c r="X81" s="23">
        <v>13.26</v>
      </c>
      <c r="Y81" s="23">
        <v>12.8</v>
      </c>
      <c r="Z81" s="23">
        <v>12.39</v>
      </c>
      <c r="AA81" s="23">
        <v>12.02</v>
      </c>
      <c r="AB81" s="23">
        <v>11.69</v>
      </c>
      <c r="AC81" s="23">
        <v>11.39</v>
      </c>
      <c r="AD81" s="23">
        <v>11.13</v>
      </c>
      <c r="AE81" s="23">
        <v>10.88</v>
      </c>
      <c r="AF81" s="23">
        <v>10.66</v>
      </c>
      <c r="AG81" s="23">
        <v>10.46</v>
      </c>
      <c r="AH81" s="23">
        <v>10.28</v>
      </c>
      <c r="AI81" s="23">
        <v>10.11</v>
      </c>
      <c r="AJ81" s="23">
        <v>9.9600000000000009</v>
      </c>
      <c r="AK81" s="23">
        <v>9.82</v>
      </c>
      <c r="AL81" s="23">
        <v>9.69</v>
      </c>
      <c r="AM81" s="23">
        <v>9.61</v>
      </c>
      <c r="AN81" s="23">
        <v>9.4499999999999993</v>
      </c>
      <c r="AO81" s="23">
        <v>9.43</v>
      </c>
      <c r="AP81" s="23" t="s">
        <v>12</v>
      </c>
      <c r="AQ81" s="23" t="s">
        <v>12</v>
      </c>
      <c r="AR81" s="23" t="s">
        <v>12</v>
      </c>
      <c r="AS81" s="23" t="s">
        <v>12</v>
      </c>
      <c r="AT81" s="23" t="s">
        <v>12</v>
      </c>
      <c r="AU81" s="23" t="s">
        <v>12</v>
      </c>
      <c r="AV81" s="23" t="s">
        <v>12</v>
      </c>
      <c r="AW81" s="23" t="s">
        <v>12</v>
      </c>
      <c r="AX81" s="23" t="s">
        <v>12</v>
      </c>
      <c r="AY81" s="23" t="s">
        <v>12</v>
      </c>
      <c r="AZ81" s="23" t="s">
        <v>12</v>
      </c>
      <c r="BA81" s="23" t="s">
        <v>12</v>
      </c>
      <c r="BB81" s="23" t="s">
        <v>12</v>
      </c>
      <c r="BC81" s="23" t="s">
        <v>12</v>
      </c>
      <c r="BD81" s="23" t="s">
        <v>12</v>
      </c>
      <c r="BE81" s="23" t="s">
        <v>12</v>
      </c>
      <c r="BF81" s="23" t="s">
        <v>12</v>
      </c>
    </row>
    <row r="82" spans="2:58" x14ac:dyDescent="0.25">
      <c r="B82" s="162"/>
      <c r="C82" s="162"/>
      <c r="G82" s="164">
        <v>34</v>
      </c>
      <c r="H82" s="23">
        <v>160.47999999999999</v>
      </c>
      <c r="I82" s="23">
        <v>82.21</v>
      </c>
      <c r="J82" s="23">
        <v>56.15</v>
      </c>
      <c r="K82" s="23">
        <v>43.13</v>
      </c>
      <c r="L82" s="23">
        <v>35.340000000000003</v>
      </c>
      <c r="M82" s="23">
        <v>30.15</v>
      </c>
      <c r="N82" s="23">
        <v>26.46</v>
      </c>
      <c r="O82" s="23">
        <v>23.69</v>
      </c>
      <c r="P82" s="23">
        <v>21.55</v>
      </c>
      <c r="Q82" s="23">
        <v>19.84</v>
      </c>
      <c r="R82" s="23">
        <v>18.46</v>
      </c>
      <c r="S82" s="23">
        <v>17.3</v>
      </c>
      <c r="T82" s="23">
        <v>16.329999999999998</v>
      </c>
      <c r="U82" s="23">
        <v>15.51</v>
      </c>
      <c r="V82" s="23">
        <v>14.79</v>
      </c>
      <c r="W82" s="23">
        <v>14.18</v>
      </c>
      <c r="X82" s="23">
        <v>13.64</v>
      </c>
      <c r="Y82" s="23">
        <v>13.16</v>
      </c>
      <c r="Z82" s="23">
        <v>12.73</v>
      </c>
      <c r="AA82" s="23">
        <v>12.36</v>
      </c>
      <c r="AB82" s="23">
        <v>12.02</v>
      </c>
      <c r="AC82" s="23">
        <v>11.72</v>
      </c>
      <c r="AD82" s="23">
        <v>11.44</v>
      </c>
      <c r="AE82" s="23">
        <v>11.19</v>
      </c>
      <c r="AF82" s="23">
        <v>10.97</v>
      </c>
      <c r="AG82" s="23">
        <v>10.76</v>
      </c>
      <c r="AH82" s="23">
        <v>10.58</v>
      </c>
      <c r="AI82" s="23">
        <v>10.41</v>
      </c>
      <c r="AJ82" s="23">
        <v>10.25</v>
      </c>
      <c r="AK82" s="23">
        <v>10.11</v>
      </c>
      <c r="AL82" s="23">
        <v>10.01</v>
      </c>
      <c r="AM82" s="23">
        <v>9.84</v>
      </c>
      <c r="AN82" s="23">
        <v>9.81</v>
      </c>
      <c r="AO82" s="23" t="s">
        <v>12</v>
      </c>
      <c r="AP82" s="23" t="s">
        <v>12</v>
      </c>
      <c r="AQ82" s="23" t="s">
        <v>12</v>
      </c>
      <c r="AR82" s="23" t="s">
        <v>12</v>
      </c>
      <c r="AS82" s="23" t="s">
        <v>12</v>
      </c>
      <c r="AT82" s="23" t="s">
        <v>12</v>
      </c>
      <c r="AU82" s="23" t="s">
        <v>12</v>
      </c>
      <c r="AV82" s="23" t="s">
        <v>12</v>
      </c>
      <c r="AW82" s="23" t="s">
        <v>12</v>
      </c>
      <c r="AX82" s="23" t="s">
        <v>12</v>
      </c>
      <c r="AY82" s="23" t="s">
        <v>12</v>
      </c>
      <c r="AZ82" s="23" t="s">
        <v>12</v>
      </c>
      <c r="BA82" s="23" t="s">
        <v>12</v>
      </c>
      <c r="BB82" s="23" t="s">
        <v>12</v>
      </c>
      <c r="BC82" s="23" t="s">
        <v>12</v>
      </c>
      <c r="BD82" s="23" t="s">
        <v>12</v>
      </c>
      <c r="BE82" s="23" t="s">
        <v>12</v>
      </c>
      <c r="BF82" s="23" t="s">
        <v>12</v>
      </c>
    </row>
    <row r="83" spans="2:58" x14ac:dyDescent="0.25">
      <c r="B83" s="162"/>
      <c r="C83" s="162"/>
      <c r="G83" s="164">
        <v>35</v>
      </c>
      <c r="H83" s="23">
        <v>164.86</v>
      </c>
      <c r="I83" s="23">
        <v>84.46</v>
      </c>
      <c r="J83" s="23">
        <v>57.69</v>
      </c>
      <c r="K83" s="23">
        <v>44.32</v>
      </c>
      <c r="L83" s="23">
        <v>36.31</v>
      </c>
      <c r="M83" s="23">
        <v>30.98</v>
      </c>
      <c r="N83" s="23">
        <v>27.18</v>
      </c>
      <c r="O83" s="23">
        <v>24.35</v>
      </c>
      <c r="P83" s="23">
        <v>22.15</v>
      </c>
      <c r="Q83" s="23">
        <v>20.39</v>
      </c>
      <c r="R83" s="23">
        <v>18.97</v>
      </c>
      <c r="S83" s="23">
        <v>17.78</v>
      </c>
      <c r="T83" s="23">
        <v>16.79</v>
      </c>
      <c r="U83" s="23">
        <v>15.94</v>
      </c>
      <c r="V83" s="23">
        <v>15.21</v>
      </c>
      <c r="W83" s="23">
        <v>14.57</v>
      </c>
      <c r="X83" s="23">
        <v>14.02</v>
      </c>
      <c r="Y83" s="23">
        <v>13.53</v>
      </c>
      <c r="Z83" s="23">
        <v>13.09</v>
      </c>
      <c r="AA83" s="23">
        <v>12.71</v>
      </c>
      <c r="AB83" s="23">
        <v>12.36</v>
      </c>
      <c r="AC83" s="23">
        <v>12.05</v>
      </c>
      <c r="AD83" s="23">
        <v>11.77</v>
      </c>
      <c r="AE83" s="23">
        <v>11.51</v>
      </c>
      <c r="AF83" s="23">
        <v>11.28</v>
      </c>
      <c r="AG83" s="23">
        <v>11.07</v>
      </c>
      <c r="AH83" s="23">
        <v>10.88</v>
      </c>
      <c r="AI83" s="23">
        <v>10.71</v>
      </c>
      <c r="AJ83" s="23">
        <v>10.55</v>
      </c>
      <c r="AK83" s="23">
        <v>10.44</v>
      </c>
      <c r="AL83" s="23">
        <v>10.25</v>
      </c>
      <c r="AM83" s="23">
        <v>10.210000000000001</v>
      </c>
      <c r="AN83" s="23" t="s">
        <v>12</v>
      </c>
      <c r="AO83" s="23" t="s">
        <v>12</v>
      </c>
      <c r="AP83" s="23" t="s">
        <v>12</v>
      </c>
      <c r="AQ83" s="23" t="s">
        <v>12</v>
      </c>
      <c r="AR83" s="23" t="s">
        <v>12</v>
      </c>
      <c r="AS83" s="23" t="s">
        <v>12</v>
      </c>
      <c r="AT83" s="23" t="s">
        <v>12</v>
      </c>
      <c r="AU83" s="23" t="s">
        <v>12</v>
      </c>
      <c r="AV83" s="23" t="s">
        <v>12</v>
      </c>
      <c r="AW83" s="23" t="s">
        <v>12</v>
      </c>
      <c r="AX83" s="23" t="s">
        <v>12</v>
      </c>
      <c r="AY83" s="23" t="s">
        <v>12</v>
      </c>
      <c r="AZ83" s="23" t="s">
        <v>12</v>
      </c>
      <c r="BA83" s="23" t="s">
        <v>12</v>
      </c>
      <c r="BB83" s="23" t="s">
        <v>12</v>
      </c>
      <c r="BC83" s="23" t="s">
        <v>12</v>
      </c>
      <c r="BD83" s="23" t="s">
        <v>12</v>
      </c>
      <c r="BE83" s="23" t="s">
        <v>12</v>
      </c>
      <c r="BF83" s="23" t="s">
        <v>12</v>
      </c>
    </row>
    <row r="84" spans="2:58" x14ac:dyDescent="0.25">
      <c r="B84" s="162"/>
      <c r="C84" s="162"/>
      <c r="G84" s="164">
        <v>36</v>
      </c>
      <c r="H84" s="23">
        <v>169.36</v>
      </c>
      <c r="I84" s="23">
        <v>86.77</v>
      </c>
      <c r="J84" s="23">
        <v>59.26</v>
      </c>
      <c r="K84" s="23">
        <v>45.53</v>
      </c>
      <c r="L84" s="23">
        <v>37.299999999999997</v>
      </c>
      <c r="M84" s="23">
        <v>31.83</v>
      </c>
      <c r="N84" s="23">
        <v>27.93</v>
      </c>
      <c r="O84" s="23">
        <v>25.02</v>
      </c>
      <c r="P84" s="23">
        <v>22.76</v>
      </c>
      <c r="Q84" s="23">
        <v>20.96</v>
      </c>
      <c r="R84" s="23">
        <v>19.489999999999998</v>
      </c>
      <c r="S84" s="23">
        <v>18.28</v>
      </c>
      <c r="T84" s="23">
        <v>17.25</v>
      </c>
      <c r="U84" s="23">
        <v>16.38</v>
      </c>
      <c r="V84" s="23">
        <v>15.63</v>
      </c>
      <c r="W84" s="23">
        <v>14.98</v>
      </c>
      <c r="X84" s="23">
        <v>14.41</v>
      </c>
      <c r="Y84" s="23">
        <v>13.91</v>
      </c>
      <c r="Z84" s="23">
        <v>13.46</v>
      </c>
      <c r="AA84" s="23">
        <v>13.07</v>
      </c>
      <c r="AB84" s="23">
        <v>12.71</v>
      </c>
      <c r="AC84" s="23">
        <v>12.39</v>
      </c>
      <c r="AD84" s="23">
        <v>12.1</v>
      </c>
      <c r="AE84" s="23">
        <v>11.84</v>
      </c>
      <c r="AF84" s="23">
        <v>11.61</v>
      </c>
      <c r="AG84" s="23">
        <v>11.39</v>
      </c>
      <c r="AH84" s="23">
        <v>11.2</v>
      </c>
      <c r="AI84" s="23">
        <v>11.02</v>
      </c>
      <c r="AJ84" s="23">
        <v>10.89</v>
      </c>
      <c r="AK84" s="23">
        <v>10.68</v>
      </c>
      <c r="AL84" s="23">
        <v>10.63</v>
      </c>
      <c r="AM84" s="23" t="s">
        <v>12</v>
      </c>
      <c r="AN84" s="23" t="s">
        <v>12</v>
      </c>
      <c r="AO84" s="23" t="s">
        <v>12</v>
      </c>
      <c r="AP84" s="23" t="s">
        <v>12</v>
      </c>
      <c r="AQ84" s="23" t="s">
        <v>12</v>
      </c>
      <c r="AR84" s="23" t="s">
        <v>12</v>
      </c>
      <c r="AS84" s="23" t="s">
        <v>12</v>
      </c>
      <c r="AT84" s="23" t="s">
        <v>12</v>
      </c>
      <c r="AU84" s="23" t="s">
        <v>12</v>
      </c>
      <c r="AV84" s="23" t="s">
        <v>12</v>
      </c>
      <c r="AW84" s="23" t="s">
        <v>12</v>
      </c>
      <c r="AX84" s="23" t="s">
        <v>12</v>
      </c>
      <c r="AY84" s="23" t="s">
        <v>12</v>
      </c>
      <c r="AZ84" s="23" t="s">
        <v>12</v>
      </c>
      <c r="BA84" s="23" t="s">
        <v>12</v>
      </c>
      <c r="BB84" s="23" t="s">
        <v>12</v>
      </c>
      <c r="BC84" s="23" t="s">
        <v>12</v>
      </c>
      <c r="BD84" s="23" t="s">
        <v>12</v>
      </c>
      <c r="BE84" s="23" t="s">
        <v>12</v>
      </c>
      <c r="BF84" s="23" t="s">
        <v>12</v>
      </c>
    </row>
    <row r="85" spans="2:58" x14ac:dyDescent="0.25">
      <c r="B85" s="162"/>
      <c r="C85" s="162"/>
      <c r="G85" s="164">
        <v>37</v>
      </c>
      <c r="H85" s="23">
        <v>173.98</v>
      </c>
      <c r="I85" s="23">
        <v>89.14</v>
      </c>
      <c r="J85" s="23">
        <v>60.88</v>
      </c>
      <c r="K85" s="23">
        <v>46.77</v>
      </c>
      <c r="L85" s="23">
        <v>38.32</v>
      </c>
      <c r="M85" s="23">
        <v>32.700000000000003</v>
      </c>
      <c r="N85" s="23">
        <v>28.7</v>
      </c>
      <c r="O85" s="23">
        <v>25.7</v>
      </c>
      <c r="P85" s="23">
        <v>23.38</v>
      </c>
      <c r="Q85" s="23">
        <v>21.54</v>
      </c>
      <c r="R85" s="23">
        <v>20.03</v>
      </c>
      <c r="S85" s="23">
        <v>18.78</v>
      </c>
      <c r="T85" s="23">
        <v>17.73</v>
      </c>
      <c r="U85" s="23">
        <v>16.84</v>
      </c>
      <c r="V85" s="23">
        <v>16.07</v>
      </c>
      <c r="W85" s="23">
        <v>15.4</v>
      </c>
      <c r="X85" s="23">
        <v>14.82</v>
      </c>
      <c r="Y85" s="23">
        <v>14.3</v>
      </c>
      <c r="Z85" s="23">
        <v>13.84</v>
      </c>
      <c r="AA85" s="23">
        <v>13.44</v>
      </c>
      <c r="AB85" s="23">
        <v>13.07</v>
      </c>
      <c r="AC85" s="23">
        <v>12.75</v>
      </c>
      <c r="AD85" s="23">
        <v>12.45</v>
      </c>
      <c r="AE85" s="23">
        <v>12.18</v>
      </c>
      <c r="AF85" s="23">
        <v>11.94</v>
      </c>
      <c r="AG85" s="23">
        <v>11.72</v>
      </c>
      <c r="AH85" s="23">
        <v>11.52</v>
      </c>
      <c r="AI85" s="23">
        <v>11.38</v>
      </c>
      <c r="AJ85" s="23">
        <v>11.15</v>
      </c>
      <c r="AK85" s="23">
        <v>11.08</v>
      </c>
      <c r="AL85" s="23" t="s">
        <v>12</v>
      </c>
      <c r="AM85" s="23" t="s">
        <v>12</v>
      </c>
      <c r="AN85" s="23" t="s">
        <v>12</v>
      </c>
      <c r="AO85" s="23" t="s">
        <v>12</v>
      </c>
      <c r="AP85" s="23" t="s">
        <v>12</v>
      </c>
      <c r="AQ85" s="23" t="s">
        <v>12</v>
      </c>
      <c r="AR85" s="23" t="s">
        <v>12</v>
      </c>
      <c r="AS85" s="23" t="s">
        <v>12</v>
      </c>
      <c r="AT85" s="23" t="s">
        <v>12</v>
      </c>
      <c r="AU85" s="23" t="s">
        <v>12</v>
      </c>
      <c r="AV85" s="23" t="s">
        <v>12</v>
      </c>
      <c r="AW85" s="23" t="s">
        <v>12</v>
      </c>
      <c r="AX85" s="23" t="s">
        <v>12</v>
      </c>
      <c r="AY85" s="23" t="s">
        <v>12</v>
      </c>
      <c r="AZ85" s="23" t="s">
        <v>12</v>
      </c>
      <c r="BA85" s="23" t="s">
        <v>12</v>
      </c>
      <c r="BB85" s="23" t="s">
        <v>12</v>
      </c>
      <c r="BC85" s="23" t="s">
        <v>12</v>
      </c>
      <c r="BD85" s="23" t="s">
        <v>12</v>
      </c>
      <c r="BE85" s="23" t="s">
        <v>12</v>
      </c>
      <c r="BF85" s="23" t="s">
        <v>12</v>
      </c>
    </row>
    <row r="86" spans="2:58" x14ac:dyDescent="0.25">
      <c r="B86" s="162"/>
      <c r="C86" s="162"/>
      <c r="G86" s="164">
        <v>38</v>
      </c>
      <c r="H86" s="23">
        <v>178.72</v>
      </c>
      <c r="I86" s="23">
        <v>91.57</v>
      </c>
      <c r="J86" s="23">
        <v>62.55</v>
      </c>
      <c r="K86" s="23">
        <v>48.05</v>
      </c>
      <c r="L86" s="23">
        <v>39.369999999999997</v>
      </c>
      <c r="M86" s="23">
        <v>33.6</v>
      </c>
      <c r="N86" s="23">
        <v>29.49</v>
      </c>
      <c r="O86" s="23">
        <v>26.41</v>
      </c>
      <c r="P86" s="23">
        <v>24.03</v>
      </c>
      <c r="Q86" s="23">
        <v>22.13</v>
      </c>
      <c r="R86" s="23">
        <v>20.59</v>
      </c>
      <c r="S86" s="23">
        <v>19.3</v>
      </c>
      <c r="T86" s="23">
        <v>18.23</v>
      </c>
      <c r="U86" s="23">
        <v>17.309999999999999</v>
      </c>
      <c r="V86" s="23">
        <v>16.52</v>
      </c>
      <c r="W86" s="23">
        <v>15.83</v>
      </c>
      <c r="X86" s="23">
        <v>15.23</v>
      </c>
      <c r="Y86" s="23">
        <v>14.7</v>
      </c>
      <c r="Z86" s="23">
        <v>14.24</v>
      </c>
      <c r="AA86" s="23">
        <v>13.82</v>
      </c>
      <c r="AB86" s="23">
        <v>13.45</v>
      </c>
      <c r="AC86" s="23">
        <v>13.11</v>
      </c>
      <c r="AD86" s="23">
        <v>12.81</v>
      </c>
      <c r="AE86" s="23">
        <v>12.54</v>
      </c>
      <c r="AF86" s="23">
        <v>12.29</v>
      </c>
      <c r="AG86" s="23">
        <v>12.07</v>
      </c>
      <c r="AH86" s="23">
        <v>11.9</v>
      </c>
      <c r="AI86" s="23">
        <v>11.64</v>
      </c>
      <c r="AJ86" s="23">
        <v>11.57</v>
      </c>
      <c r="AK86" s="23" t="s">
        <v>12</v>
      </c>
      <c r="AL86" s="23" t="s">
        <v>12</v>
      </c>
      <c r="AM86" s="23" t="s">
        <v>12</v>
      </c>
      <c r="AN86" s="23" t="s">
        <v>12</v>
      </c>
      <c r="AO86" s="23" t="s">
        <v>12</v>
      </c>
      <c r="AP86" s="23" t="s">
        <v>12</v>
      </c>
      <c r="AQ86" s="23" t="s">
        <v>12</v>
      </c>
      <c r="AR86" s="23" t="s">
        <v>12</v>
      </c>
      <c r="AS86" s="23" t="s">
        <v>12</v>
      </c>
      <c r="AT86" s="23" t="s">
        <v>12</v>
      </c>
      <c r="AU86" s="23" t="s">
        <v>12</v>
      </c>
      <c r="AV86" s="23" t="s">
        <v>12</v>
      </c>
      <c r="AW86" s="23" t="s">
        <v>12</v>
      </c>
      <c r="AX86" s="23" t="s">
        <v>12</v>
      </c>
      <c r="AY86" s="23" t="s">
        <v>12</v>
      </c>
      <c r="AZ86" s="23" t="s">
        <v>12</v>
      </c>
      <c r="BA86" s="23" t="s">
        <v>12</v>
      </c>
      <c r="BB86" s="23" t="s">
        <v>12</v>
      </c>
      <c r="BC86" s="23" t="s">
        <v>12</v>
      </c>
      <c r="BD86" s="23" t="s">
        <v>12</v>
      </c>
      <c r="BE86" s="23" t="s">
        <v>12</v>
      </c>
      <c r="BF86" s="23" t="s">
        <v>12</v>
      </c>
    </row>
    <row r="87" spans="2:58" x14ac:dyDescent="0.25">
      <c r="B87" s="162"/>
      <c r="C87" s="162"/>
      <c r="G87" s="164">
        <v>39</v>
      </c>
      <c r="H87" s="23">
        <v>183.58</v>
      </c>
      <c r="I87" s="23">
        <v>94.07</v>
      </c>
      <c r="J87" s="23">
        <v>64.260000000000005</v>
      </c>
      <c r="K87" s="23">
        <v>49.37</v>
      </c>
      <c r="L87" s="23">
        <v>40.450000000000003</v>
      </c>
      <c r="M87" s="23">
        <v>34.520000000000003</v>
      </c>
      <c r="N87" s="23">
        <v>30.3</v>
      </c>
      <c r="O87" s="23">
        <v>27.14</v>
      </c>
      <c r="P87" s="23">
        <v>24.69</v>
      </c>
      <c r="Q87" s="23">
        <v>22.74</v>
      </c>
      <c r="R87" s="23">
        <v>21.16</v>
      </c>
      <c r="S87" s="23">
        <v>19.84</v>
      </c>
      <c r="T87" s="23">
        <v>18.739999999999998</v>
      </c>
      <c r="U87" s="23">
        <v>17.79</v>
      </c>
      <c r="V87" s="23">
        <v>16.98</v>
      </c>
      <c r="W87" s="23">
        <v>16.28</v>
      </c>
      <c r="X87" s="23">
        <v>15.66</v>
      </c>
      <c r="Y87" s="23">
        <v>15.12</v>
      </c>
      <c r="Z87" s="23">
        <v>14.64</v>
      </c>
      <c r="AA87" s="23">
        <v>14.21</v>
      </c>
      <c r="AB87" s="23">
        <v>13.83</v>
      </c>
      <c r="AC87" s="23">
        <v>13.49</v>
      </c>
      <c r="AD87" s="23">
        <v>13.18</v>
      </c>
      <c r="AE87" s="23">
        <v>12.9</v>
      </c>
      <c r="AF87" s="23">
        <v>12.65</v>
      </c>
      <c r="AG87" s="23">
        <v>12.46</v>
      </c>
      <c r="AH87" s="23">
        <v>12.18</v>
      </c>
      <c r="AI87" s="23">
        <v>12.08</v>
      </c>
      <c r="AJ87" s="23" t="s">
        <v>12</v>
      </c>
      <c r="AK87" s="23" t="s">
        <v>12</v>
      </c>
      <c r="AL87" s="23" t="s">
        <v>12</v>
      </c>
      <c r="AM87" s="23" t="s">
        <v>12</v>
      </c>
      <c r="AN87" s="23" t="s">
        <v>12</v>
      </c>
      <c r="AO87" s="23" t="s">
        <v>12</v>
      </c>
      <c r="AP87" s="23" t="s">
        <v>12</v>
      </c>
      <c r="AQ87" s="23" t="s">
        <v>12</v>
      </c>
      <c r="AR87" s="23" t="s">
        <v>12</v>
      </c>
      <c r="AS87" s="23" t="s">
        <v>12</v>
      </c>
      <c r="AT87" s="23" t="s">
        <v>12</v>
      </c>
      <c r="AU87" s="23" t="s">
        <v>12</v>
      </c>
      <c r="AV87" s="23" t="s">
        <v>12</v>
      </c>
      <c r="AW87" s="23" t="s">
        <v>12</v>
      </c>
      <c r="AX87" s="23" t="s">
        <v>12</v>
      </c>
      <c r="AY87" s="23" t="s">
        <v>12</v>
      </c>
      <c r="AZ87" s="23" t="s">
        <v>12</v>
      </c>
      <c r="BA87" s="23" t="s">
        <v>12</v>
      </c>
      <c r="BB87" s="23" t="s">
        <v>12</v>
      </c>
      <c r="BC87" s="23" t="s">
        <v>12</v>
      </c>
      <c r="BD87" s="23" t="s">
        <v>12</v>
      </c>
      <c r="BE87" s="23" t="s">
        <v>12</v>
      </c>
      <c r="BF87" s="23" t="s">
        <v>12</v>
      </c>
    </row>
    <row r="88" spans="2:58" x14ac:dyDescent="0.25">
      <c r="B88" s="162"/>
      <c r="C88" s="162"/>
      <c r="G88" s="164">
        <v>40</v>
      </c>
      <c r="H88" s="23">
        <v>188.58</v>
      </c>
      <c r="I88" s="23">
        <v>96.63</v>
      </c>
      <c r="J88" s="23">
        <v>66.010000000000005</v>
      </c>
      <c r="K88" s="23">
        <v>50.72</v>
      </c>
      <c r="L88" s="23">
        <v>41.56</v>
      </c>
      <c r="M88" s="23">
        <v>35.47</v>
      </c>
      <c r="N88" s="23">
        <v>31.13</v>
      </c>
      <c r="O88" s="23">
        <v>27.89</v>
      </c>
      <c r="P88" s="23">
        <v>25.38</v>
      </c>
      <c r="Q88" s="23">
        <v>23.38</v>
      </c>
      <c r="R88" s="23">
        <v>21.75</v>
      </c>
      <c r="S88" s="23">
        <v>20.399999999999999</v>
      </c>
      <c r="T88" s="23">
        <v>19.260000000000002</v>
      </c>
      <c r="U88" s="23">
        <v>18.29</v>
      </c>
      <c r="V88" s="23">
        <v>17.46</v>
      </c>
      <c r="W88" s="23">
        <v>16.739999999999998</v>
      </c>
      <c r="X88" s="23">
        <v>16.11</v>
      </c>
      <c r="Y88" s="23">
        <v>15.55</v>
      </c>
      <c r="Z88" s="23">
        <v>15.06</v>
      </c>
      <c r="AA88" s="23">
        <v>14.62</v>
      </c>
      <c r="AB88" s="23">
        <v>14.23</v>
      </c>
      <c r="AC88" s="23">
        <v>13.88</v>
      </c>
      <c r="AD88" s="23">
        <v>13.57</v>
      </c>
      <c r="AE88" s="23">
        <v>13.28</v>
      </c>
      <c r="AF88" s="23">
        <v>13.06</v>
      </c>
      <c r="AG88" s="23">
        <v>12.75</v>
      </c>
      <c r="AH88" s="23">
        <v>12.63</v>
      </c>
      <c r="AI88" s="23" t="s">
        <v>12</v>
      </c>
      <c r="AJ88" s="23" t="s">
        <v>12</v>
      </c>
      <c r="AK88" s="23" t="s">
        <v>12</v>
      </c>
      <c r="AL88" s="23" t="s">
        <v>12</v>
      </c>
      <c r="AM88" s="23" t="s">
        <v>12</v>
      </c>
      <c r="AN88" s="23" t="s">
        <v>12</v>
      </c>
      <c r="AO88" s="23" t="s">
        <v>12</v>
      </c>
      <c r="AP88" s="23" t="s">
        <v>12</v>
      </c>
      <c r="AQ88" s="23" t="s">
        <v>12</v>
      </c>
      <c r="AR88" s="23" t="s">
        <v>12</v>
      </c>
      <c r="AS88" s="23" t="s">
        <v>12</v>
      </c>
      <c r="AT88" s="23" t="s">
        <v>12</v>
      </c>
      <c r="AU88" s="23" t="s">
        <v>12</v>
      </c>
      <c r="AV88" s="23" t="s">
        <v>12</v>
      </c>
      <c r="AW88" s="23" t="s">
        <v>12</v>
      </c>
      <c r="AX88" s="23" t="s">
        <v>12</v>
      </c>
      <c r="AY88" s="23" t="s">
        <v>12</v>
      </c>
      <c r="AZ88" s="23" t="s">
        <v>12</v>
      </c>
      <c r="BA88" s="23" t="s">
        <v>12</v>
      </c>
      <c r="BB88" s="23" t="s">
        <v>12</v>
      </c>
      <c r="BC88" s="23" t="s">
        <v>12</v>
      </c>
      <c r="BD88" s="23" t="s">
        <v>12</v>
      </c>
      <c r="BE88" s="23" t="s">
        <v>12</v>
      </c>
      <c r="BF88" s="23" t="s">
        <v>12</v>
      </c>
    </row>
    <row r="89" spans="2:58" x14ac:dyDescent="0.25">
      <c r="B89" s="162"/>
      <c r="C89" s="162"/>
      <c r="G89" s="164">
        <v>41</v>
      </c>
      <c r="H89" s="23">
        <v>193.7</v>
      </c>
      <c r="I89" s="23">
        <v>99.26</v>
      </c>
      <c r="J89" s="23">
        <v>67.81</v>
      </c>
      <c r="K89" s="23">
        <v>52.11</v>
      </c>
      <c r="L89" s="23">
        <v>42.7</v>
      </c>
      <c r="M89" s="23">
        <v>36.450000000000003</v>
      </c>
      <c r="N89" s="23">
        <v>31.99</v>
      </c>
      <c r="O89" s="23">
        <v>28.66</v>
      </c>
      <c r="P89" s="23">
        <v>26.08</v>
      </c>
      <c r="Q89" s="23">
        <v>24.02</v>
      </c>
      <c r="R89" s="23">
        <v>22.35</v>
      </c>
      <c r="S89" s="23">
        <v>20.96</v>
      </c>
      <c r="T89" s="23">
        <v>19.8</v>
      </c>
      <c r="U89" s="23">
        <v>18.809999999999999</v>
      </c>
      <c r="V89" s="23">
        <v>17.95</v>
      </c>
      <c r="W89" s="23">
        <v>17.21</v>
      </c>
      <c r="X89" s="23">
        <v>16.57</v>
      </c>
      <c r="Y89" s="23">
        <v>16</v>
      </c>
      <c r="Z89" s="23">
        <v>15.49</v>
      </c>
      <c r="AA89" s="23">
        <v>15.04</v>
      </c>
      <c r="AB89" s="23">
        <v>14.64</v>
      </c>
      <c r="AC89" s="23">
        <v>14.29</v>
      </c>
      <c r="AD89" s="23">
        <v>13.96</v>
      </c>
      <c r="AE89" s="23">
        <v>13.71</v>
      </c>
      <c r="AF89" s="23">
        <v>13.36</v>
      </c>
      <c r="AG89" s="23">
        <v>13.22</v>
      </c>
      <c r="AH89" s="23" t="s">
        <v>12</v>
      </c>
      <c r="AI89" s="23" t="s">
        <v>12</v>
      </c>
      <c r="AJ89" s="23" t="s">
        <v>12</v>
      </c>
      <c r="AK89" s="23" t="s">
        <v>12</v>
      </c>
      <c r="AL89" s="23" t="s">
        <v>12</v>
      </c>
      <c r="AM89" s="23" t="s">
        <v>12</v>
      </c>
      <c r="AN89" s="23" t="s">
        <v>12</v>
      </c>
      <c r="AO89" s="23" t="s">
        <v>12</v>
      </c>
      <c r="AP89" s="23" t="s">
        <v>12</v>
      </c>
      <c r="AQ89" s="23" t="s">
        <v>12</v>
      </c>
      <c r="AR89" s="23" t="s">
        <v>12</v>
      </c>
      <c r="AS89" s="23" t="s">
        <v>12</v>
      </c>
      <c r="AT89" s="23" t="s">
        <v>12</v>
      </c>
      <c r="AU89" s="23" t="s">
        <v>12</v>
      </c>
      <c r="AV89" s="23" t="s">
        <v>12</v>
      </c>
      <c r="AW89" s="23" t="s">
        <v>12</v>
      </c>
      <c r="AX89" s="23" t="s">
        <v>12</v>
      </c>
      <c r="AY89" s="23" t="s">
        <v>12</v>
      </c>
      <c r="AZ89" s="23" t="s">
        <v>12</v>
      </c>
      <c r="BA89" s="23" t="s">
        <v>12</v>
      </c>
      <c r="BB89" s="23" t="s">
        <v>12</v>
      </c>
      <c r="BC89" s="23" t="s">
        <v>12</v>
      </c>
      <c r="BD89" s="23" t="s">
        <v>12</v>
      </c>
      <c r="BE89" s="23" t="s">
        <v>12</v>
      </c>
      <c r="BF89" s="23" t="s">
        <v>12</v>
      </c>
    </row>
    <row r="90" spans="2:58" x14ac:dyDescent="0.25">
      <c r="B90" s="162"/>
      <c r="C90" s="162"/>
      <c r="G90" s="164">
        <v>42</v>
      </c>
      <c r="H90" s="23">
        <v>198.96</v>
      </c>
      <c r="I90" s="23">
        <v>101.96</v>
      </c>
      <c r="J90" s="23">
        <v>69.66</v>
      </c>
      <c r="K90" s="23">
        <v>53.53</v>
      </c>
      <c r="L90" s="23">
        <v>43.87</v>
      </c>
      <c r="M90" s="23">
        <v>37.450000000000003</v>
      </c>
      <c r="N90" s="23">
        <v>32.869999999999997</v>
      </c>
      <c r="O90" s="23">
        <v>29.45</v>
      </c>
      <c r="P90" s="23">
        <v>26.8</v>
      </c>
      <c r="Q90" s="23">
        <v>24.69</v>
      </c>
      <c r="R90" s="23">
        <v>22.97</v>
      </c>
      <c r="S90" s="23">
        <v>21.55</v>
      </c>
      <c r="T90" s="23">
        <v>20.36</v>
      </c>
      <c r="U90" s="23">
        <v>19.34</v>
      </c>
      <c r="V90" s="23">
        <v>18.46</v>
      </c>
      <c r="W90" s="23">
        <v>17.7</v>
      </c>
      <c r="X90" s="23">
        <v>17.04</v>
      </c>
      <c r="Y90" s="23">
        <v>16.46</v>
      </c>
      <c r="Z90" s="23">
        <v>15.94</v>
      </c>
      <c r="AA90" s="23">
        <v>15.48</v>
      </c>
      <c r="AB90" s="23">
        <v>15.07</v>
      </c>
      <c r="AC90" s="23">
        <v>14.71</v>
      </c>
      <c r="AD90" s="23">
        <v>14.41</v>
      </c>
      <c r="AE90" s="23">
        <v>14.03</v>
      </c>
      <c r="AF90" s="23">
        <v>13.86</v>
      </c>
      <c r="AG90" s="23" t="s">
        <v>12</v>
      </c>
      <c r="AH90" s="23" t="s">
        <v>12</v>
      </c>
      <c r="AI90" s="23" t="s">
        <v>12</v>
      </c>
      <c r="AJ90" s="23" t="s">
        <v>12</v>
      </c>
      <c r="AK90" s="23" t="s">
        <v>12</v>
      </c>
      <c r="AL90" s="23" t="s">
        <v>12</v>
      </c>
      <c r="AM90" s="23" t="s">
        <v>12</v>
      </c>
      <c r="AN90" s="23" t="s">
        <v>12</v>
      </c>
      <c r="AO90" s="23" t="s">
        <v>12</v>
      </c>
      <c r="AP90" s="23" t="s">
        <v>12</v>
      </c>
      <c r="AQ90" s="23" t="s">
        <v>12</v>
      </c>
      <c r="AR90" s="23" t="s">
        <v>12</v>
      </c>
      <c r="AS90" s="23" t="s">
        <v>12</v>
      </c>
      <c r="AT90" s="23" t="s">
        <v>12</v>
      </c>
      <c r="AU90" s="23" t="s">
        <v>12</v>
      </c>
      <c r="AV90" s="23" t="s">
        <v>12</v>
      </c>
      <c r="AW90" s="23" t="s">
        <v>12</v>
      </c>
      <c r="AX90" s="23" t="s">
        <v>12</v>
      </c>
      <c r="AY90" s="23" t="s">
        <v>12</v>
      </c>
      <c r="AZ90" s="23" t="s">
        <v>12</v>
      </c>
      <c r="BA90" s="23" t="s">
        <v>12</v>
      </c>
      <c r="BB90" s="23" t="s">
        <v>12</v>
      </c>
      <c r="BC90" s="23" t="s">
        <v>12</v>
      </c>
      <c r="BD90" s="23" t="s">
        <v>12</v>
      </c>
      <c r="BE90" s="23" t="s">
        <v>12</v>
      </c>
      <c r="BF90" s="23" t="s">
        <v>12</v>
      </c>
    </row>
    <row r="91" spans="2:58" x14ac:dyDescent="0.25">
      <c r="B91" s="162"/>
      <c r="C91" s="162"/>
      <c r="G91" s="164">
        <v>43</v>
      </c>
      <c r="H91" s="23">
        <v>204.36</v>
      </c>
      <c r="I91" s="23">
        <v>104.74</v>
      </c>
      <c r="J91" s="23">
        <v>71.56</v>
      </c>
      <c r="K91" s="23">
        <v>54.99</v>
      </c>
      <c r="L91" s="23">
        <v>45.07</v>
      </c>
      <c r="M91" s="23">
        <v>38.479999999999997</v>
      </c>
      <c r="N91" s="23">
        <v>33.78</v>
      </c>
      <c r="O91" s="23">
        <v>30.27</v>
      </c>
      <c r="P91" s="23">
        <v>27.55</v>
      </c>
      <c r="Q91" s="23">
        <v>25.38</v>
      </c>
      <c r="R91" s="23">
        <v>23.62</v>
      </c>
      <c r="S91" s="23">
        <v>22.16</v>
      </c>
      <c r="T91" s="23">
        <v>20.93</v>
      </c>
      <c r="U91" s="23">
        <v>19.89</v>
      </c>
      <c r="V91" s="23">
        <v>18.989999999999998</v>
      </c>
      <c r="W91" s="23">
        <v>18.21</v>
      </c>
      <c r="X91" s="23">
        <v>17.53</v>
      </c>
      <c r="Y91" s="23">
        <v>16.93</v>
      </c>
      <c r="Z91" s="23">
        <v>16.399999999999999</v>
      </c>
      <c r="AA91" s="23">
        <v>15.94</v>
      </c>
      <c r="AB91" s="23">
        <v>15.52</v>
      </c>
      <c r="AC91" s="23">
        <v>15.18</v>
      </c>
      <c r="AD91" s="23">
        <v>14.74</v>
      </c>
      <c r="AE91" s="23">
        <v>14.55</v>
      </c>
      <c r="AF91" s="23" t="s">
        <v>12</v>
      </c>
      <c r="AG91" s="23" t="s">
        <v>12</v>
      </c>
      <c r="AH91" s="23" t="s">
        <v>12</v>
      </c>
      <c r="AI91" s="23" t="s">
        <v>12</v>
      </c>
      <c r="AJ91" s="23" t="s">
        <v>12</v>
      </c>
      <c r="AK91" s="23" t="s">
        <v>12</v>
      </c>
      <c r="AL91" s="23" t="s">
        <v>12</v>
      </c>
      <c r="AM91" s="23" t="s">
        <v>12</v>
      </c>
      <c r="AN91" s="23" t="s">
        <v>12</v>
      </c>
      <c r="AO91" s="23" t="s">
        <v>12</v>
      </c>
      <c r="AP91" s="23" t="s">
        <v>12</v>
      </c>
      <c r="AQ91" s="23" t="s">
        <v>12</v>
      </c>
      <c r="AR91" s="23" t="s">
        <v>12</v>
      </c>
      <c r="AS91" s="23" t="s">
        <v>12</v>
      </c>
      <c r="AT91" s="23" t="s">
        <v>12</v>
      </c>
      <c r="AU91" s="23" t="s">
        <v>12</v>
      </c>
      <c r="AV91" s="23" t="s">
        <v>12</v>
      </c>
      <c r="AW91" s="23" t="s">
        <v>12</v>
      </c>
      <c r="AX91" s="23" t="s">
        <v>12</v>
      </c>
      <c r="AY91" s="23" t="s">
        <v>12</v>
      </c>
      <c r="AZ91" s="23" t="s">
        <v>12</v>
      </c>
      <c r="BA91" s="23" t="s">
        <v>12</v>
      </c>
      <c r="BB91" s="23" t="s">
        <v>12</v>
      </c>
      <c r="BC91" s="23" t="s">
        <v>12</v>
      </c>
      <c r="BD91" s="23" t="s">
        <v>12</v>
      </c>
      <c r="BE91" s="23" t="s">
        <v>12</v>
      </c>
      <c r="BF91" s="23" t="s">
        <v>12</v>
      </c>
    </row>
    <row r="92" spans="2:58" x14ac:dyDescent="0.25">
      <c r="B92" s="162"/>
      <c r="C92" s="162"/>
      <c r="G92" s="164">
        <v>44</v>
      </c>
      <c r="H92" s="23">
        <v>209.9</v>
      </c>
      <c r="I92" s="23">
        <v>107.59</v>
      </c>
      <c r="J92" s="23">
        <v>73.510000000000005</v>
      </c>
      <c r="K92" s="23">
        <v>56.5</v>
      </c>
      <c r="L92" s="23">
        <v>46.31</v>
      </c>
      <c r="M92" s="23">
        <v>39.54</v>
      </c>
      <c r="N92" s="23">
        <v>34.71</v>
      </c>
      <c r="O92" s="23">
        <v>31.11</v>
      </c>
      <c r="P92" s="23">
        <v>28.31</v>
      </c>
      <c r="Q92" s="23">
        <v>26.09</v>
      </c>
      <c r="R92" s="23">
        <v>24.28</v>
      </c>
      <c r="S92" s="23">
        <v>22.78</v>
      </c>
      <c r="T92" s="23">
        <v>21.52</v>
      </c>
      <c r="U92" s="23">
        <v>20.45</v>
      </c>
      <c r="V92" s="23">
        <v>19.53</v>
      </c>
      <c r="W92" s="23">
        <v>18.73</v>
      </c>
      <c r="X92" s="23">
        <v>18.04</v>
      </c>
      <c r="Y92" s="23">
        <v>17.43</v>
      </c>
      <c r="Z92" s="23">
        <v>16.89</v>
      </c>
      <c r="AA92" s="23">
        <v>16.41</v>
      </c>
      <c r="AB92" s="23">
        <v>16.010000000000002</v>
      </c>
      <c r="AC92" s="23">
        <v>15.53</v>
      </c>
      <c r="AD92" s="23">
        <v>15.29</v>
      </c>
      <c r="AE92" s="23" t="s">
        <v>12</v>
      </c>
      <c r="AF92" s="23" t="s">
        <v>12</v>
      </c>
      <c r="AG92" s="23" t="s">
        <v>12</v>
      </c>
      <c r="AH92" s="23" t="s">
        <v>12</v>
      </c>
      <c r="AI92" s="23" t="s">
        <v>12</v>
      </c>
      <c r="AJ92" s="23" t="s">
        <v>12</v>
      </c>
      <c r="AK92" s="23" t="s">
        <v>12</v>
      </c>
      <c r="AL92" s="23" t="s">
        <v>12</v>
      </c>
      <c r="AM92" s="23" t="s">
        <v>12</v>
      </c>
      <c r="AN92" s="23" t="s">
        <v>12</v>
      </c>
      <c r="AO92" s="23" t="s">
        <v>12</v>
      </c>
      <c r="AP92" s="23" t="s">
        <v>12</v>
      </c>
      <c r="AQ92" s="23" t="s">
        <v>12</v>
      </c>
      <c r="AR92" s="23" t="s">
        <v>12</v>
      </c>
      <c r="AS92" s="23" t="s">
        <v>12</v>
      </c>
      <c r="AT92" s="23" t="s">
        <v>12</v>
      </c>
      <c r="AU92" s="23" t="s">
        <v>12</v>
      </c>
      <c r="AV92" s="23" t="s">
        <v>12</v>
      </c>
      <c r="AW92" s="23" t="s">
        <v>12</v>
      </c>
      <c r="AX92" s="23" t="s">
        <v>12</v>
      </c>
      <c r="AY92" s="23" t="s">
        <v>12</v>
      </c>
      <c r="AZ92" s="23" t="s">
        <v>12</v>
      </c>
      <c r="BA92" s="23" t="s">
        <v>12</v>
      </c>
      <c r="BB92" s="23" t="s">
        <v>12</v>
      </c>
      <c r="BC92" s="23" t="s">
        <v>12</v>
      </c>
      <c r="BD92" s="23" t="s">
        <v>12</v>
      </c>
      <c r="BE92" s="23" t="s">
        <v>12</v>
      </c>
      <c r="BF92" s="23" t="s">
        <v>12</v>
      </c>
    </row>
    <row r="93" spans="2:58" x14ac:dyDescent="0.25">
      <c r="B93" s="162"/>
      <c r="C93" s="162"/>
      <c r="G93" s="164">
        <v>45</v>
      </c>
      <c r="H93" s="23">
        <v>215.6</v>
      </c>
      <c r="I93" s="23">
        <v>110.51</v>
      </c>
      <c r="J93" s="23">
        <v>75.52</v>
      </c>
      <c r="K93" s="23">
        <v>58.04</v>
      </c>
      <c r="L93" s="23">
        <v>47.58</v>
      </c>
      <c r="M93" s="23">
        <v>40.619999999999997</v>
      </c>
      <c r="N93" s="23">
        <v>35.67</v>
      </c>
      <c r="O93" s="23">
        <v>31.97</v>
      </c>
      <c r="P93" s="23">
        <v>29.1</v>
      </c>
      <c r="Q93" s="23">
        <v>26.82</v>
      </c>
      <c r="R93" s="23">
        <v>24.96</v>
      </c>
      <c r="S93" s="23">
        <v>23.43</v>
      </c>
      <c r="T93" s="23">
        <v>22.14</v>
      </c>
      <c r="U93" s="23">
        <v>21.04</v>
      </c>
      <c r="V93" s="23">
        <v>20.09</v>
      </c>
      <c r="W93" s="23">
        <v>19.28</v>
      </c>
      <c r="X93" s="23">
        <v>18.559999999999999</v>
      </c>
      <c r="Y93" s="23">
        <v>17.940000000000001</v>
      </c>
      <c r="Z93" s="23">
        <v>17.39</v>
      </c>
      <c r="AA93" s="23">
        <v>16.93</v>
      </c>
      <c r="AB93" s="23">
        <v>16.38</v>
      </c>
      <c r="AC93" s="23">
        <v>16.100000000000001</v>
      </c>
      <c r="AD93" s="23" t="s">
        <v>12</v>
      </c>
      <c r="AE93" s="23" t="s">
        <v>12</v>
      </c>
      <c r="AF93" s="23" t="s">
        <v>12</v>
      </c>
      <c r="AG93" s="23" t="s">
        <v>12</v>
      </c>
      <c r="AH93" s="23" t="s">
        <v>12</v>
      </c>
      <c r="AI93" s="23" t="s">
        <v>12</v>
      </c>
      <c r="AJ93" s="23" t="s">
        <v>12</v>
      </c>
      <c r="AK93" s="23" t="s">
        <v>12</v>
      </c>
      <c r="AL93" s="23" t="s">
        <v>12</v>
      </c>
      <c r="AM93" s="23" t="s">
        <v>12</v>
      </c>
      <c r="AN93" s="23" t="s">
        <v>12</v>
      </c>
      <c r="AO93" s="23" t="s">
        <v>12</v>
      </c>
      <c r="AP93" s="23" t="s">
        <v>12</v>
      </c>
      <c r="AQ93" s="23" t="s">
        <v>12</v>
      </c>
      <c r="AR93" s="23" t="s">
        <v>12</v>
      </c>
      <c r="AS93" s="23" t="s">
        <v>12</v>
      </c>
      <c r="AT93" s="23" t="s">
        <v>12</v>
      </c>
      <c r="AU93" s="23" t="s">
        <v>12</v>
      </c>
      <c r="AV93" s="23" t="s">
        <v>12</v>
      </c>
      <c r="AW93" s="23" t="s">
        <v>12</v>
      </c>
      <c r="AX93" s="23" t="s">
        <v>12</v>
      </c>
      <c r="AY93" s="23" t="s">
        <v>12</v>
      </c>
      <c r="AZ93" s="23" t="s">
        <v>12</v>
      </c>
      <c r="BA93" s="23" t="s">
        <v>12</v>
      </c>
      <c r="BB93" s="23" t="s">
        <v>12</v>
      </c>
      <c r="BC93" s="23" t="s">
        <v>12</v>
      </c>
      <c r="BD93" s="23" t="s">
        <v>12</v>
      </c>
      <c r="BE93" s="23" t="s">
        <v>12</v>
      </c>
      <c r="BF93" s="23" t="s">
        <v>12</v>
      </c>
    </row>
    <row r="94" spans="2:58" x14ac:dyDescent="0.25">
      <c r="B94" s="162"/>
      <c r="C94" s="162"/>
      <c r="G94" s="164">
        <v>46</v>
      </c>
      <c r="H94" s="23">
        <v>221.44</v>
      </c>
      <c r="I94" s="23">
        <v>113.52</v>
      </c>
      <c r="J94" s="23">
        <v>77.58</v>
      </c>
      <c r="K94" s="23">
        <v>59.63</v>
      </c>
      <c r="L94" s="23">
        <v>48.89</v>
      </c>
      <c r="M94" s="23">
        <v>41.75</v>
      </c>
      <c r="N94" s="23">
        <v>36.659999999999997</v>
      </c>
      <c r="O94" s="23">
        <v>32.86</v>
      </c>
      <c r="P94" s="23">
        <v>29.92</v>
      </c>
      <c r="Q94" s="23">
        <v>27.57</v>
      </c>
      <c r="R94" s="23">
        <v>25.67</v>
      </c>
      <c r="S94" s="23">
        <v>24.09</v>
      </c>
      <c r="T94" s="23">
        <v>22.77</v>
      </c>
      <c r="U94" s="23">
        <v>21.64</v>
      </c>
      <c r="V94" s="23">
        <v>20.68</v>
      </c>
      <c r="W94" s="23">
        <v>19.84</v>
      </c>
      <c r="X94" s="23">
        <v>19.11</v>
      </c>
      <c r="Y94" s="23">
        <v>18.47</v>
      </c>
      <c r="Z94" s="23">
        <v>17.93</v>
      </c>
      <c r="AA94" s="23">
        <v>17.309999999999999</v>
      </c>
      <c r="AB94" s="23">
        <v>16.98</v>
      </c>
      <c r="AC94" s="23" t="s">
        <v>12</v>
      </c>
      <c r="AD94" s="23" t="s">
        <v>12</v>
      </c>
      <c r="AE94" s="23" t="s">
        <v>12</v>
      </c>
      <c r="AF94" s="23" t="s">
        <v>12</v>
      </c>
      <c r="AG94" s="23" t="s">
        <v>12</v>
      </c>
      <c r="AH94" s="23" t="s">
        <v>12</v>
      </c>
      <c r="AI94" s="23" t="s">
        <v>12</v>
      </c>
      <c r="AJ94" s="23" t="s">
        <v>12</v>
      </c>
      <c r="AK94" s="23" t="s">
        <v>12</v>
      </c>
      <c r="AL94" s="23" t="s">
        <v>12</v>
      </c>
      <c r="AM94" s="23" t="s">
        <v>12</v>
      </c>
      <c r="AN94" s="23" t="s">
        <v>12</v>
      </c>
      <c r="AO94" s="23" t="s">
        <v>12</v>
      </c>
      <c r="AP94" s="23" t="s">
        <v>12</v>
      </c>
      <c r="AQ94" s="23" t="s">
        <v>12</v>
      </c>
      <c r="AR94" s="23" t="s">
        <v>12</v>
      </c>
      <c r="AS94" s="23" t="s">
        <v>12</v>
      </c>
      <c r="AT94" s="23" t="s">
        <v>12</v>
      </c>
      <c r="AU94" s="23" t="s">
        <v>12</v>
      </c>
      <c r="AV94" s="23" t="s">
        <v>12</v>
      </c>
      <c r="AW94" s="23" t="s">
        <v>12</v>
      </c>
      <c r="AX94" s="23" t="s">
        <v>12</v>
      </c>
      <c r="AY94" s="23" t="s">
        <v>12</v>
      </c>
      <c r="AZ94" s="23" t="s">
        <v>12</v>
      </c>
      <c r="BA94" s="23" t="s">
        <v>12</v>
      </c>
      <c r="BB94" s="23" t="s">
        <v>12</v>
      </c>
      <c r="BC94" s="23" t="s">
        <v>12</v>
      </c>
      <c r="BD94" s="23" t="s">
        <v>12</v>
      </c>
      <c r="BE94" s="23" t="s">
        <v>12</v>
      </c>
      <c r="BF94" s="23" t="s">
        <v>12</v>
      </c>
    </row>
    <row r="95" spans="2:58" x14ac:dyDescent="0.25">
      <c r="B95" s="162"/>
      <c r="C95" s="162"/>
      <c r="G95" s="164">
        <v>47</v>
      </c>
      <c r="H95" s="23">
        <v>227.44</v>
      </c>
      <c r="I95" s="23">
        <v>116.6</v>
      </c>
      <c r="J95" s="23">
        <v>79.69</v>
      </c>
      <c r="K95" s="23">
        <v>61.27</v>
      </c>
      <c r="L95" s="23">
        <v>50.24</v>
      </c>
      <c r="M95" s="23">
        <v>42.9</v>
      </c>
      <c r="N95" s="23">
        <v>37.68</v>
      </c>
      <c r="O95" s="23">
        <v>33.78</v>
      </c>
      <c r="P95" s="23">
        <v>30.76</v>
      </c>
      <c r="Q95" s="23">
        <v>28.35</v>
      </c>
      <c r="R95" s="23">
        <v>26.4</v>
      </c>
      <c r="S95" s="23">
        <v>24.78</v>
      </c>
      <c r="T95" s="23">
        <v>23.42</v>
      </c>
      <c r="U95" s="23">
        <v>22.27</v>
      </c>
      <c r="V95" s="23">
        <v>21.28</v>
      </c>
      <c r="W95" s="23">
        <v>20.420000000000002</v>
      </c>
      <c r="X95" s="23">
        <v>19.68</v>
      </c>
      <c r="Y95" s="23">
        <v>19.05</v>
      </c>
      <c r="Z95" s="23">
        <v>18.34</v>
      </c>
      <c r="AA95" s="23">
        <v>17.95</v>
      </c>
      <c r="AB95" s="23" t="s">
        <v>12</v>
      </c>
      <c r="AC95" s="23" t="s">
        <v>12</v>
      </c>
      <c r="AD95" s="23" t="s">
        <v>12</v>
      </c>
      <c r="AE95" s="23" t="s">
        <v>12</v>
      </c>
      <c r="AF95" s="23" t="s">
        <v>12</v>
      </c>
      <c r="AG95" s="23" t="s">
        <v>12</v>
      </c>
      <c r="AH95" s="23" t="s">
        <v>12</v>
      </c>
      <c r="AI95" s="23" t="s">
        <v>12</v>
      </c>
      <c r="AJ95" s="23" t="s">
        <v>12</v>
      </c>
      <c r="AK95" s="23" t="s">
        <v>12</v>
      </c>
      <c r="AL95" s="23" t="s">
        <v>12</v>
      </c>
      <c r="AM95" s="23" t="s">
        <v>12</v>
      </c>
      <c r="AN95" s="23" t="s">
        <v>12</v>
      </c>
      <c r="AO95" s="23" t="s">
        <v>12</v>
      </c>
      <c r="AP95" s="23" t="s">
        <v>12</v>
      </c>
      <c r="AQ95" s="23" t="s">
        <v>12</v>
      </c>
      <c r="AR95" s="23" t="s">
        <v>12</v>
      </c>
      <c r="AS95" s="23" t="s">
        <v>12</v>
      </c>
      <c r="AT95" s="23" t="s">
        <v>12</v>
      </c>
      <c r="AU95" s="23" t="s">
        <v>12</v>
      </c>
      <c r="AV95" s="23" t="s">
        <v>12</v>
      </c>
      <c r="AW95" s="23" t="s">
        <v>12</v>
      </c>
      <c r="AX95" s="23" t="s">
        <v>12</v>
      </c>
      <c r="AY95" s="23" t="s">
        <v>12</v>
      </c>
      <c r="AZ95" s="23" t="s">
        <v>12</v>
      </c>
      <c r="BA95" s="23" t="s">
        <v>12</v>
      </c>
      <c r="BB95" s="23" t="s">
        <v>12</v>
      </c>
      <c r="BC95" s="23" t="s">
        <v>12</v>
      </c>
      <c r="BD95" s="23" t="s">
        <v>12</v>
      </c>
      <c r="BE95" s="23" t="s">
        <v>12</v>
      </c>
      <c r="BF95" s="23" t="s">
        <v>12</v>
      </c>
    </row>
    <row r="96" spans="2:58" x14ac:dyDescent="0.25">
      <c r="B96" s="162"/>
      <c r="C96" s="162"/>
      <c r="G96" s="164">
        <v>48</v>
      </c>
      <c r="H96" s="23">
        <v>233.61</v>
      </c>
      <c r="I96" s="23">
        <v>119.78</v>
      </c>
      <c r="J96" s="23">
        <v>81.87</v>
      </c>
      <c r="K96" s="23">
        <v>62.95</v>
      </c>
      <c r="L96" s="23">
        <v>51.62</v>
      </c>
      <c r="M96" s="23">
        <v>44.09</v>
      </c>
      <c r="N96" s="23">
        <v>38.729999999999997</v>
      </c>
      <c r="O96" s="23">
        <v>34.72</v>
      </c>
      <c r="P96" s="23">
        <v>31.62</v>
      </c>
      <c r="Q96" s="23">
        <v>29.16</v>
      </c>
      <c r="R96" s="23">
        <v>27.15</v>
      </c>
      <c r="S96" s="23">
        <v>25.49</v>
      </c>
      <c r="T96" s="23">
        <v>24.1</v>
      </c>
      <c r="U96" s="23">
        <v>22.92</v>
      </c>
      <c r="V96" s="23">
        <v>21.91</v>
      </c>
      <c r="W96" s="23">
        <v>21.03</v>
      </c>
      <c r="X96" s="23">
        <v>20.29</v>
      </c>
      <c r="Y96" s="23">
        <v>19.48</v>
      </c>
      <c r="Z96" s="23">
        <v>19.010000000000002</v>
      </c>
      <c r="AA96" s="23" t="s">
        <v>12</v>
      </c>
      <c r="AB96" s="23" t="s">
        <v>12</v>
      </c>
      <c r="AC96" s="23" t="s">
        <v>12</v>
      </c>
      <c r="AD96" s="23" t="s">
        <v>12</v>
      </c>
      <c r="AE96" s="23" t="s">
        <v>12</v>
      </c>
      <c r="AF96" s="23" t="s">
        <v>12</v>
      </c>
      <c r="AG96" s="23" t="s">
        <v>12</v>
      </c>
      <c r="AH96" s="23" t="s">
        <v>12</v>
      </c>
      <c r="AI96" s="23" t="s">
        <v>12</v>
      </c>
      <c r="AJ96" s="23" t="s">
        <v>12</v>
      </c>
      <c r="AK96" s="23" t="s">
        <v>12</v>
      </c>
      <c r="AL96" s="23" t="s">
        <v>12</v>
      </c>
      <c r="AM96" s="23" t="s">
        <v>12</v>
      </c>
      <c r="AN96" s="23" t="s">
        <v>12</v>
      </c>
      <c r="AO96" s="23" t="s">
        <v>12</v>
      </c>
      <c r="AP96" s="23" t="s">
        <v>12</v>
      </c>
      <c r="AQ96" s="23" t="s">
        <v>12</v>
      </c>
      <c r="AR96" s="23" t="s">
        <v>12</v>
      </c>
      <c r="AS96" s="23" t="s">
        <v>12</v>
      </c>
      <c r="AT96" s="23" t="s">
        <v>12</v>
      </c>
      <c r="AU96" s="23" t="s">
        <v>12</v>
      </c>
      <c r="AV96" s="23" t="s">
        <v>12</v>
      </c>
      <c r="AW96" s="23" t="s">
        <v>12</v>
      </c>
      <c r="AX96" s="23" t="s">
        <v>12</v>
      </c>
      <c r="AY96" s="23" t="s">
        <v>12</v>
      </c>
      <c r="AZ96" s="23" t="s">
        <v>12</v>
      </c>
      <c r="BA96" s="23" t="s">
        <v>12</v>
      </c>
      <c r="BB96" s="23" t="s">
        <v>12</v>
      </c>
      <c r="BC96" s="23" t="s">
        <v>12</v>
      </c>
      <c r="BD96" s="23" t="s">
        <v>12</v>
      </c>
      <c r="BE96" s="23" t="s">
        <v>12</v>
      </c>
      <c r="BF96" s="23" t="s">
        <v>12</v>
      </c>
    </row>
    <row r="97" spans="2:58" x14ac:dyDescent="0.25">
      <c r="B97" s="162"/>
      <c r="C97" s="162"/>
      <c r="G97" s="164">
        <v>49</v>
      </c>
      <c r="H97" s="23">
        <v>239.94</v>
      </c>
      <c r="I97" s="23">
        <v>123.04</v>
      </c>
      <c r="J97" s="23">
        <v>84.11</v>
      </c>
      <c r="K97" s="23">
        <v>64.680000000000007</v>
      </c>
      <c r="L97" s="23">
        <v>53.05</v>
      </c>
      <c r="M97" s="23">
        <v>45.32</v>
      </c>
      <c r="N97" s="23">
        <v>39.81</v>
      </c>
      <c r="O97" s="23">
        <v>35.700000000000003</v>
      </c>
      <c r="P97" s="23">
        <v>32.520000000000003</v>
      </c>
      <c r="Q97" s="23">
        <v>29.99</v>
      </c>
      <c r="R97" s="23">
        <v>27.93</v>
      </c>
      <c r="S97" s="23">
        <v>26.23</v>
      </c>
      <c r="T97" s="23">
        <v>24.81</v>
      </c>
      <c r="U97" s="23">
        <v>23.6</v>
      </c>
      <c r="V97" s="23">
        <v>22.56</v>
      </c>
      <c r="W97" s="23">
        <v>21.68</v>
      </c>
      <c r="X97" s="23">
        <v>20.75</v>
      </c>
      <c r="Y97" s="23">
        <v>20.190000000000001</v>
      </c>
      <c r="Z97" s="23" t="s">
        <v>12</v>
      </c>
      <c r="AA97" s="23" t="s">
        <v>12</v>
      </c>
      <c r="AB97" s="23" t="s">
        <v>12</v>
      </c>
      <c r="AC97" s="23" t="s">
        <v>12</v>
      </c>
      <c r="AD97" s="23" t="s">
        <v>12</v>
      </c>
      <c r="AE97" s="23" t="s">
        <v>12</v>
      </c>
      <c r="AF97" s="23" t="s">
        <v>12</v>
      </c>
      <c r="AG97" s="23" t="s">
        <v>12</v>
      </c>
      <c r="AH97" s="23" t="s">
        <v>12</v>
      </c>
      <c r="AI97" s="23" t="s">
        <v>12</v>
      </c>
      <c r="AJ97" s="23" t="s">
        <v>12</v>
      </c>
      <c r="AK97" s="23" t="s">
        <v>12</v>
      </c>
      <c r="AL97" s="23" t="s">
        <v>12</v>
      </c>
      <c r="AM97" s="23" t="s">
        <v>12</v>
      </c>
      <c r="AN97" s="23" t="s">
        <v>12</v>
      </c>
      <c r="AO97" s="23" t="s">
        <v>12</v>
      </c>
      <c r="AP97" s="23" t="s">
        <v>12</v>
      </c>
      <c r="AQ97" s="23" t="s">
        <v>12</v>
      </c>
      <c r="AR97" s="23" t="s">
        <v>12</v>
      </c>
      <c r="AS97" s="23" t="s">
        <v>12</v>
      </c>
      <c r="AT97" s="23" t="s">
        <v>12</v>
      </c>
      <c r="AU97" s="23" t="s">
        <v>12</v>
      </c>
      <c r="AV97" s="23" t="s">
        <v>12</v>
      </c>
      <c r="AW97" s="23" t="s">
        <v>12</v>
      </c>
      <c r="AX97" s="23" t="s">
        <v>12</v>
      </c>
      <c r="AY97" s="23" t="s">
        <v>12</v>
      </c>
      <c r="AZ97" s="23" t="s">
        <v>12</v>
      </c>
      <c r="BA97" s="23" t="s">
        <v>12</v>
      </c>
      <c r="BB97" s="23" t="s">
        <v>12</v>
      </c>
      <c r="BC97" s="23" t="s">
        <v>12</v>
      </c>
      <c r="BD97" s="23" t="s">
        <v>12</v>
      </c>
      <c r="BE97" s="23" t="s">
        <v>12</v>
      </c>
      <c r="BF97" s="23" t="s">
        <v>12</v>
      </c>
    </row>
    <row r="98" spans="2:58" x14ac:dyDescent="0.25">
      <c r="B98" s="162"/>
      <c r="C98" s="162"/>
      <c r="G98" s="164">
        <v>50</v>
      </c>
      <c r="H98" s="23">
        <v>246.45</v>
      </c>
      <c r="I98" s="23">
        <v>126.4</v>
      </c>
      <c r="J98" s="23">
        <v>86.42</v>
      </c>
      <c r="K98" s="23">
        <v>66.47</v>
      </c>
      <c r="L98" s="23">
        <v>54.52</v>
      </c>
      <c r="M98" s="23">
        <v>46.58</v>
      </c>
      <c r="N98" s="23">
        <v>40.93</v>
      </c>
      <c r="O98" s="23">
        <v>36.71</v>
      </c>
      <c r="P98" s="23">
        <v>33.450000000000003</v>
      </c>
      <c r="Q98" s="23">
        <v>30.85</v>
      </c>
      <c r="R98" s="23">
        <v>28.74</v>
      </c>
      <c r="S98" s="23">
        <v>27</v>
      </c>
      <c r="T98" s="23">
        <v>25.54</v>
      </c>
      <c r="U98" s="23">
        <v>24.3</v>
      </c>
      <c r="V98" s="23">
        <v>23.26</v>
      </c>
      <c r="W98" s="23">
        <v>22.17</v>
      </c>
      <c r="X98" s="23">
        <v>21.5</v>
      </c>
      <c r="Y98" s="23" t="s">
        <v>12</v>
      </c>
      <c r="Z98" s="23" t="s">
        <v>12</v>
      </c>
      <c r="AA98" s="23" t="s">
        <v>12</v>
      </c>
      <c r="AB98" s="23" t="s">
        <v>12</v>
      </c>
      <c r="AC98" s="23" t="s">
        <v>12</v>
      </c>
      <c r="AD98" s="23" t="s">
        <v>12</v>
      </c>
      <c r="AE98" s="23" t="s">
        <v>12</v>
      </c>
      <c r="AF98" s="23" t="s">
        <v>12</v>
      </c>
      <c r="AG98" s="23" t="s">
        <v>12</v>
      </c>
      <c r="AH98" s="23" t="s">
        <v>12</v>
      </c>
      <c r="AI98" s="23" t="s">
        <v>12</v>
      </c>
      <c r="AJ98" s="23" t="s">
        <v>12</v>
      </c>
      <c r="AK98" s="23" t="s">
        <v>12</v>
      </c>
      <c r="AL98" s="23" t="s">
        <v>12</v>
      </c>
      <c r="AM98" s="23" t="s">
        <v>12</v>
      </c>
      <c r="AN98" s="23" t="s">
        <v>12</v>
      </c>
      <c r="AO98" s="23" t="s">
        <v>12</v>
      </c>
      <c r="AP98" s="23" t="s">
        <v>12</v>
      </c>
      <c r="AQ98" s="23" t="s">
        <v>12</v>
      </c>
      <c r="AR98" s="23" t="s">
        <v>12</v>
      </c>
      <c r="AS98" s="23" t="s">
        <v>12</v>
      </c>
      <c r="AT98" s="23" t="s">
        <v>12</v>
      </c>
      <c r="AU98" s="23" t="s">
        <v>12</v>
      </c>
      <c r="AV98" s="23" t="s">
        <v>12</v>
      </c>
      <c r="AW98" s="23" t="s">
        <v>12</v>
      </c>
      <c r="AX98" s="23" t="s">
        <v>12</v>
      </c>
      <c r="AY98" s="23" t="s">
        <v>12</v>
      </c>
      <c r="AZ98" s="23" t="s">
        <v>12</v>
      </c>
      <c r="BA98" s="23" t="s">
        <v>12</v>
      </c>
      <c r="BB98" s="23" t="s">
        <v>12</v>
      </c>
      <c r="BC98" s="23" t="s">
        <v>12</v>
      </c>
      <c r="BD98" s="23" t="s">
        <v>12</v>
      </c>
      <c r="BE98" s="23" t="s">
        <v>12</v>
      </c>
      <c r="BF98" s="23" t="s">
        <v>12</v>
      </c>
    </row>
    <row r="99" spans="2:58" x14ac:dyDescent="0.25">
      <c r="B99" s="162"/>
      <c r="C99" s="162"/>
      <c r="G99" s="164">
        <v>51</v>
      </c>
      <c r="H99" s="23">
        <v>253.15</v>
      </c>
      <c r="I99" s="23">
        <v>129.85</v>
      </c>
      <c r="J99" s="23">
        <v>88.8</v>
      </c>
      <c r="K99" s="23">
        <v>68.31</v>
      </c>
      <c r="L99" s="23">
        <v>56.04</v>
      </c>
      <c r="M99" s="23">
        <v>47.89</v>
      </c>
      <c r="N99" s="23">
        <v>42.09</v>
      </c>
      <c r="O99" s="23">
        <v>37.76</v>
      </c>
      <c r="P99" s="23">
        <v>34.409999999999997</v>
      </c>
      <c r="Q99" s="23">
        <v>31.75</v>
      </c>
      <c r="R99" s="23">
        <v>29.58</v>
      </c>
      <c r="S99" s="23">
        <v>27.8</v>
      </c>
      <c r="T99" s="23">
        <v>26.3</v>
      </c>
      <c r="U99" s="23">
        <v>25.05</v>
      </c>
      <c r="V99" s="23">
        <v>23.77</v>
      </c>
      <c r="W99" s="23">
        <v>22.97</v>
      </c>
      <c r="X99" s="23" t="s">
        <v>12</v>
      </c>
      <c r="Y99" s="23" t="s">
        <v>12</v>
      </c>
      <c r="Z99" s="23" t="s">
        <v>12</v>
      </c>
      <c r="AA99" s="23" t="s">
        <v>12</v>
      </c>
      <c r="AB99" s="23" t="s">
        <v>12</v>
      </c>
      <c r="AC99" s="23" t="s">
        <v>12</v>
      </c>
      <c r="AD99" s="23" t="s">
        <v>12</v>
      </c>
      <c r="AE99" s="23" t="s">
        <v>12</v>
      </c>
      <c r="AF99" s="23" t="s">
        <v>12</v>
      </c>
      <c r="AG99" s="23" t="s">
        <v>12</v>
      </c>
      <c r="AH99" s="23" t="s">
        <v>12</v>
      </c>
      <c r="AI99" s="23" t="s">
        <v>12</v>
      </c>
      <c r="AJ99" s="23" t="s">
        <v>12</v>
      </c>
      <c r="AK99" s="23" t="s">
        <v>12</v>
      </c>
      <c r="AL99" s="23" t="s">
        <v>12</v>
      </c>
      <c r="AM99" s="23" t="s">
        <v>12</v>
      </c>
      <c r="AN99" s="23" t="s">
        <v>12</v>
      </c>
      <c r="AO99" s="23" t="s">
        <v>12</v>
      </c>
      <c r="AP99" s="23" t="s">
        <v>12</v>
      </c>
      <c r="AQ99" s="23" t="s">
        <v>12</v>
      </c>
      <c r="AR99" s="23" t="s">
        <v>12</v>
      </c>
      <c r="AS99" s="23" t="s">
        <v>12</v>
      </c>
      <c r="AT99" s="23" t="s">
        <v>12</v>
      </c>
      <c r="AU99" s="23" t="s">
        <v>12</v>
      </c>
      <c r="AV99" s="23" t="s">
        <v>12</v>
      </c>
      <c r="AW99" s="23" t="s">
        <v>12</v>
      </c>
      <c r="AX99" s="23" t="s">
        <v>12</v>
      </c>
      <c r="AY99" s="23" t="s">
        <v>12</v>
      </c>
      <c r="AZ99" s="23" t="s">
        <v>12</v>
      </c>
      <c r="BA99" s="23" t="s">
        <v>12</v>
      </c>
      <c r="BB99" s="23" t="s">
        <v>12</v>
      </c>
      <c r="BC99" s="23" t="s">
        <v>12</v>
      </c>
      <c r="BD99" s="23" t="s">
        <v>12</v>
      </c>
      <c r="BE99" s="23" t="s">
        <v>12</v>
      </c>
      <c r="BF99" s="23" t="s">
        <v>12</v>
      </c>
    </row>
    <row r="100" spans="2:58" x14ac:dyDescent="0.25">
      <c r="B100" s="162"/>
      <c r="C100" s="162"/>
      <c r="G100" s="164">
        <v>52</v>
      </c>
      <c r="H100" s="23">
        <v>260.04000000000002</v>
      </c>
      <c r="I100" s="23">
        <v>133.41</v>
      </c>
      <c r="J100" s="23">
        <v>91.24</v>
      </c>
      <c r="K100" s="23">
        <v>70.2</v>
      </c>
      <c r="L100" s="23">
        <v>57.61</v>
      </c>
      <c r="M100" s="23">
        <v>49.24</v>
      </c>
      <c r="N100" s="23">
        <v>43.29</v>
      </c>
      <c r="O100" s="23">
        <v>38.840000000000003</v>
      </c>
      <c r="P100" s="23">
        <v>35.4</v>
      </c>
      <c r="Q100" s="23">
        <v>32.67</v>
      </c>
      <c r="R100" s="23">
        <v>30.46</v>
      </c>
      <c r="S100" s="23">
        <v>28.63</v>
      </c>
      <c r="T100" s="23">
        <v>27.1</v>
      </c>
      <c r="U100" s="23">
        <v>25.6</v>
      </c>
      <c r="V100" s="23">
        <v>24.62</v>
      </c>
      <c r="W100" s="23" t="s">
        <v>12</v>
      </c>
      <c r="X100" s="23" t="s">
        <v>12</v>
      </c>
      <c r="Y100" s="23" t="s">
        <v>12</v>
      </c>
      <c r="Z100" s="23" t="s">
        <v>12</v>
      </c>
      <c r="AA100" s="23" t="s">
        <v>12</v>
      </c>
      <c r="AB100" s="23" t="s">
        <v>12</v>
      </c>
      <c r="AC100" s="23" t="s">
        <v>12</v>
      </c>
      <c r="AD100" s="23" t="s">
        <v>12</v>
      </c>
      <c r="AE100" s="23" t="s">
        <v>12</v>
      </c>
      <c r="AF100" s="23" t="s">
        <v>12</v>
      </c>
      <c r="AG100" s="23" t="s">
        <v>12</v>
      </c>
      <c r="AH100" s="23" t="s">
        <v>12</v>
      </c>
      <c r="AI100" s="23" t="s">
        <v>12</v>
      </c>
      <c r="AJ100" s="23" t="s">
        <v>12</v>
      </c>
      <c r="AK100" s="23" t="s">
        <v>12</v>
      </c>
      <c r="AL100" s="23" t="s">
        <v>12</v>
      </c>
      <c r="AM100" s="23" t="s">
        <v>12</v>
      </c>
      <c r="AN100" s="23" t="s">
        <v>12</v>
      </c>
      <c r="AO100" s="23" t="s">
        <v>12</v>
      </c>
      <c r="AP100" s="23" t="s">
        <v>12</v>
      </c>
      <c r="AQ100" s="23" t="s">
        <v>12</v>
      </c>
      <c r="AR100" s="23" t="s">
        <v>12</v>
      </c>
      <c r="AS100" s="23" t="s">
        <v>12</v>
      </c>
      <c r="AT100" s="23" t="s">
        <v>12</v>
      </c>
      <c r="AU100" s="23" t="s">
        <v>12</v>
      </c>
      <c r="AV100" s="23" t="s">
        <v>12</v>
      </c>
      <c r="AW100" s="23" t="s">
        <v>12</v>
      </c>
      <c r="AX100" s="23" t="s">
        <v>12</v>
      </c>
      <c r="AY100" s="23" t="s">
        <v>12</v>
      </c>
      <c r="AZ100" s="23" t="s">
        <v>12</v>
      </c>
      <c r="BA100" s="23" t="s">
        <v>12</v>
      </c>
      <c r="BB100" s="23" t="s">
        <v>12</v>
      </c>
      <c r="BC100" s="23" t="s">
        <v>12</v>
      </c>
      <c r="BD100" s="23" t="s">
        <v>12</v>
      </c>
      <c r="BE100" s="23" t="s">
        <v>12</v>
      </c>
      <c r="BF100" s="23" t="s">
        <v>12</v>
      </c>
    </row>
    <row r="101" spans="2:58" x14ac:dyDescent="0.25">
      <c r="B101" s="162"/>
      <c r="C101" s="162"/>
      <c r="G101" s="164">
        <v>53</v>
      </c>
      <c r="H101" s="23">
        <v>267.13</v>
      </c>
      <c r="I101" s="23">
        <v>137.07</v>
      </c>
      <c r="J101" s="23">
        <v>93.77</v>
      </c>
      <c r="K101" s="23">
        <v>72.16</v>
      </c>
      <c r="L101" s="23">
        <v>59.23</v>
      </c>
      <c r="M101" s="23">
        <v>50.64</v>
      </c>
      <c r="N101" s="23">
        <v>44.53</v>
      </c>
      <c r="O101" s="23">
        <v>39.96</v>
      </c>
      <c r="P101" s="23">
        <v>36.44</v>
      </c>
      <c r="Q101" s="23">
        <v>33.64</v>
      </c>
      <c r="R101" s="23">
        <v>31.37</v>
      </c>
      <c r="S101" s="23">
        <v>29.5</v>
      </c>
      <c r="T101" s="23">
        <v>27.69</v>
      </c>
      <c r="U101" s="23">
        <v>26.51</v>
      </c>
      <c r="V101" s="23" t="s">
        <v>12</v>
      </c>
      <c r="W101" s="23" t="s">
        <v>12</v>
      </c>
      <c r="X101" s="23" t="s">
        <v>12</v>
      </c>
      <c r="Y101" s="23" t="s">
        <v>12</v>
      </c>
      <c r="Z101" s="23" t="s">
        <v>12</v>
      </c>
      <c r="AA101" s="23" t="s">
        <v>12</v>
      </c>
      <c r="AB101" s="23" t="s">
        <v>12</v>
      </c>
      <c r="AC101" s="23" t="s">
        <v>12</v>
      </c>
      <c r="AD101" s="23" t="s">
        <v>12</v>
      </c>
      <c r="AE101" s="23" t="s">
        <v>12</v>
      </c>
      <c r="AF101" s="23" t="s">
        <v>12</v>
      </c>
      <c r="AG101" s="23" t="s">
        <v>12</v>
      </c>
      <c r="AH101" s="23" t="s">
        <v>12</v>
      </c>
      <c r="AI101" s="23" t="s">
        <v>12</v>
      </c>
      <c r="AJ101" s="23" t="s">
        <v>12</v>
      </c>
      <c r="AK101" s="23" t="s">
        <v>12</v>
      </c>
      <c r="AL101" s="23" t="s">
        <v>12</v>
      </c>
      <c r="AM101" s="23" t="s">
        <v>12</v>
      </c>
      <c r="AN101" s="23" t="s">
        <v>12</v>
      </c>
      <c r="AO101" s="23" t="s">
        <v>12</v>
      </c>
      <c r="AP101" s="23" t="s">
        <v>12</v>
      </c>
      <c r="AQ101" s="23" t="s">
        <v>12</v>
      </c>
      <c r="AR101" s="23" t="s">
        <v>12</v>
      </c>
      <c r="AS101" s="23" t="s">
        <v>12</v>
      </c>
      <c r="AT101" s="23" t="s">
        <v>12</v>
      </c>
      <c r="AU101" s="23" t="s">
        <v>12</v>
      </c>
      <c r="AV101" s="23" t="s">
        <v>12</v>
      </c>
      <c r="AW101" s="23" t="s">
        <v>12</v>
      </c>
      <c r="AX101" s="23" t="s">
        <v>12</v>
      </c>
      <c r="AY101" s="23" t="s">
        <v>12</v>
      </c>
      <c r="AZ101" s="23" t="s">
        <v>12</v>
      </c>
      <c r="BA101" s="23" t="s">
        <v>12</v>
      </c>
      <c r="BB101" s="23" t="s">
        <v>12</v>
      </c>
      <c r="BC101" s="23" t="s">
        <v>12</v>
      </c>
      <c r="BD101" s="23" t="s">
        <v>12</v>
      </c>
      <c r="BE101" s="23" t="s">
        <v>12</v>
      </c>
      <c r="BF101" s="23" t="s">
        <v>12</v>
      </c>
    </row>
    <row r="102" spans="2:58" x14ac:dyDescent="0.25">
      <c r="B102" s="162"/>
      <c r="C102" s="162"/>
      <c r="G102" s="164">
        <v>54</v>
      </c>
      <c r="H102" s="23">
        <v>274.45</v>
      </c>
      <c r="I102" s="23">
        <v>140.85</v>
      </c>
      <c r="J102" s="23">
        <v>96.38</v>
      </c>
      <c r="K102" s="23">
        <v>74.19</v>
      </c>
      <c r="L102" s="23">
        <v>60.91</v>
      </c>
      <c r="M102" s="23">
        <v>52.09</v>
      </c>
      <c r="N102" s="23">
        <v>45.81</v>
      </c>
      <c r="O102" s="23">
        <v>41.13</v>
      </c>
      <c r="P102" s="23">
        <v>37.520000000000003</v>
      </c>
      <c r="Q102" s="23">
        <v>34.64</v>
      </c>
      <c r="R102" s="23">
        <v>32.31</v>
      </c>
      <c r="S102" s="23">
        <v>30.13</v>
      </c>
      <c r="T102" s="23">
        <v>28.67</v>
      </c>
      <c r="U102" s="23" t="s">
        <v>12</v>
      </c>
      <c r="V102" s="23" t="s">
        <v>12</v>
      </c>
      <c r="W102" s="23" t="s">
        <v>12</v>
      </c>
      <c r="X102" s="23" t="s">
        <v>12</v>
      </c>
      <c r="Y102" s="23" t="s">
        <v>12</v>
      </c>
      <c r="Z102" s="23" t="s">
        <v>12</v>
      </c>
      <c r="AA102" s="23" t="s">
        <v>12</v>
      </c>
      <c r="AB102" s="23" t="s">
        <v>12</v>
      </c>
      <c r="AC102" s="23" t="s">
        <v>12</v>
      </c>
      <c r="AD102" s="23" t="s">
        <v>12</v>
      </c>
      <c r="AE102" s="23" t="s">
        <v>12</v>
      </c>
      <c r="AF102" s="23" t="s">
        <v>12</v>
      </c>
      <c r="AG102" s="23" t="s">
        <v>12</v>
      </c>
      <c r="AH102" s="23" t="s">
        <v>12</v>
      </c>
      <c r="AI102" s="23" t="s">
        <v>12</v>
      </c>
      <c r="AJ102" s="23" t="s">
        <v>12</v>
      </c>
      <c r="AK102" s="23" t="s">
        <v>12</v>
      </c>
      <c r="AL102" s="23" t="s">
        <v>12</v>
      </c>
      <c r="AM102" s="23" t="s">
        <v>12</v>
      </c>
      <c r="AN102" s="23" t="s">
        <v>12</v>
      </c>
      <c r="AO102" s="23" t="s">
        <v>12</v>
      </c>
      <c r="AP102" s="23" t="s">
        <v>12</v>
      </c>
      <c r="AQ102" s="23" t="s">
        <v>12</v>
      </c>
      <c r="AR102" s="23" t="s">
        <v>12</v>
      </c>
      <c r="AS102" s="23" t="s">
        <v>12</v>
      </c>
      <c r="AT102" s="23" t="s">
        <v>12</v>
      </c>
      <c r="AU102" s="23" t="s">
        <v>12</v>
      </c>
      <c r="AV102" s="23" t="s">
        <v>12</v>
      </c>
      <c r="AW102" s="23" t="s">
        <v>12</v>
      </c>
      <c r="AX102" s="23" t="s">
        <v>12</v>
      </c>
      <c r="AY102" s="23" t="s">
        <v>12</v>
      </c>
      <c r="AZ102" s="23" t="s">
        <v>12</v>
      </c>
      <c r="BA102" s="23" t="s">
        <v>12</v>
      </c>
      <c r="BB102" s="23" t="s">
        <v>12</v>
      </c>
      <c r="BC102" s="23" t="s">
        <v>12</v>
      </c>
      <c r="BD102" s="23" t="s">
        <v>12</v>
      </c>
      <c r="BE102" s="23" t="s">
        <v>12</v>
      </c>
      <c r="BF102" s="23" t="s">
        <v>12</v>
      </c>
    </row>
    <row r="103" spans="2:58" x14ac:dyDescent="0.25">
      <c r="B103" s="162"/>
      <c r="C103" s="162"/>
      <c r="G103" s="164">
        <v>55</v>
      </c>
      <c r="H103" s="23">
        <v>282.01</v>
      </c>
      <c r="I103" s="23">
        <v>144.77000000000001</v>
      </c>
      <c r="J103" s="23">
        <v>99.09</v>
      </c>
      <c r="K103" s="23">
        <v>76.290000000000006</v>
      </c>
      <c r="L103" s="23">
        <v>62.65</v>
      </c>
      <c r="M103" s="23">
        <v>53.59</v>
      </c>
      <c r="N103" s="23">
        <v>47.15</v>
      </c>
      <c r="O103" s="23">
        <v>42.35</v>
      </c>
      <c r="P103" s="23">
        <v>38.64</v>
      </c>
      <c r="Q103" s="23">
        <v>35.69</v>
      </c>
      <c r="R103" s="23">
        <v>33.01</v>
      </c>
      <c r="S103" s="23">
        <v>31.19</v>
      </c>
      <c r="T103" s="23" t="s">
        <v>12</v>
      </c>
      <c r="U103" s="23" t="s">
        <v>12</v>
      </c>
      <c r="V103" s="23" t="s">
        <v>12</v>
      </c>
      <c r="W103" s="23" t="s">
        <v>12</v>
      </c>
      <c r="X103" s="23" t="s">
        <v>12</v>
      </c>
      <c r="Y103" s="23" t="s">
        <v>12</v>
      </c>
      <c r="Z103" s="23" t="s">
        <v>12</v>
      </c>
      <c r="AA103" s="23" t="s">
        <v>12</v>
      </c>
      <c r="AB103" s="23" t="s">
        <v>12</v>
      </c>
      <c r="AC103" s="23" t="s">
        <v>12</v>
      </c>
      <c r="AD103" s="23" t="s">
        <v>12</v>
      </c>
      <c r="AE103" s="23" t="s">
        <v>12</v>
      </c>
      <c r="AF103" s="23" t="s">
        <v>12</v>
      </c>
      <c r="AG103" s="23" t="s">
        <v>12</v>
      </c>
      <c r="AH103" s="23" t="s">
        <v>12</v>
      </c>
      <c r="AI103" s="23" t="s">
        <v>12</v>
      </c>
      <c r="AJ103" s="23" t="s">
        <v>12</v>
      </c>
      <c r="AK103" s="23" t="s">
        <v>12</v>
      </c>
      <c r="AL103" s="23" t="s">
        <v>12</v>
      </c>
      <c r="AM103" s="23" t="s">
        <v>12</v>
      </c>
      <c r="AN103" s="23" t="s">
        <v>12</v>
      </c>
      <c r="AO103" s="23" t="s">
        <v>12</v>
      </c>
      <c r="AP103" s="23" t="s">
        <v>12</v>
      </c>
      <c r="AQ103" s="23" t="s">
        <v>12</v>
      </c>
      <c r="AR103" s="23" t="s">
        <v>12</v>
      </c>
      <c r="AS103" s="23" t="s">
        <v>12</v>
      </c>
      <c r="AT103" s="23" t="s">
        <v>12</v>
      </c>
      <c r="AU103" s="23" t="s">
        <v>12</v>
      </c>
      <c r="AV103" s="23" t="s">
        <v>12</v>
      </c>
      <c r="AW103" s="23" t="s">
        <v>12</v>
      </c>
      <c r="AX103" s="23" t="s">
        <v>12</v>
      </c>
      <c r="AY103" s="23" t="s">
        <v>12</v>
      </c>
      <c r="AZ103" s="23" t="s">
        <v>12</v>
      </c>
      <c r="BA103" s="23" t="s">
        <v>12</v>
      </c>
      <c r="BB103" s="23" t="s">
        <v>12</v>
      </c>
      <c r="BC103" s="23" t="s">
        <v>12</v>
      </c>
      <c r="BD103" s="23" t="s">
        <v>12</v>
      </c>
      <c r="BE103" s="23" t="s">
        <v>12</v>
      </c>
      <c r="BF103" s="23" t="s">
        <v>12</v>
      </c>
    </row>
    <row r="104" spans="2:58" x14ac:dyDescent="0.25">
      <c r="B104" s="162"/>
      <c r="C104" s="162"/>
      <c r="G104" s="164">
        <v>56</v>
      </c>
      <c r="H104" s="23">
        <v>289.83</v>
      </c>
      <c r="I104" s="23">
        <v>148.83000000000001</v>
      </c>
      <c r="J104" s="23">
        <v>101.89</v>
      </c>
      <c r="K104" s="23">
        <v>78.47</v>
      </c>
      <c r="L104" s="23">
        <v>64.47</v>
      </c>
      <c r="M104" s="23">
        <v>55.16</v>
      </c>
      <c r="N104" s="23">
        <v>48.55</v>
      </c>
      <c r="O104" s="23">
        <v>43.62</v>
      </c>
      <c r="P104" s="23">
        <v>39.79</v>
      </c>
      <c r="Q104" s="23">
        <v>36.44</v>
      </c>
      <c r="R104" s="23">
        <v>34.159999999999997</v>
      </c>
      <c r="S104" s="23" t="s">
        <v>12</v>
      </c>
      <c r="T104" s="23" t="s">
        <v>12</v>
      </c>
      <c r="U104" s="23" t="s">
        <v>12</v>
      </c>
      <c r="V104" s="23" t="s">
        <v>12</v>
      </c>
      <c r="W104" s="23" t="s">
        <v>12</v>
      </c>
      <c r="X104" s="23" t="s">
        <v>12</v>
      </c>
      <c r="Y104" s="23" t="s">
        <v>12</v>
      </c>
      <c r="Z104" s="23" t="s">
        <v>12</v>
      </c>
      <c r="AA104" s="23" t="s">
        <v>12</v>
      </c>
      <c r="AB104" s="23" t="s">
        <v>12</v>
      </c>
      <c r="AC104" s="23" t="s">
        <v>12</v>
      </c>
      <c r="AD104" s="23" t="s">
        <v>12</v>
      </c>
      <c r="AE104" s="23" t="s">
        <v>12</v>
      </c>
      <c r="AF104" s="23" t="s">
        <v>12</v>
      </c>
      <c r="AG104" s="23" t="s">
        <v>12</v>
      </c>
      <c r="AH104" s="23" t="s">
        <v>12</v>
      </c>
      <c r="AI104" s="23" t="s">
        <v>12</v>
      </c>
      <c r="AJ104" s="23" t="s">
        <v>12</v>
      </c>
      <c r="AK104" s="23" t="s">
        <v>12</v>
      </c>
      <c r="AL104" s="23" t="s">
        <v>12</v>
      </c>
      <c r="AM104" s="23" t="s">
        <v>12</v>
      </c>
      <c r="AN104" s="23" t="s">
        <v>12</v>
      </c>
      <c r="AO104" s="23" t="s">
        <v>12</v>
      </c>
      <c r="AP104" s="23" t="s">
        <v>12</v>
      </c>
      <c r="AQ104" s="23" t="s">
        <v>12</v>
      </c>
      <c r="AR104" s="23" t="s">
        <v>12</v>
      </c>
      <c r="AS104" s="23" t="s">
        <v>12</v>
      </c>
      <c r="AT104" s="23" t="s">
        <v>12</v>
      </c>
      <c r="AU104" s="23" t="s">
        <v>12</v>
      </c>
      <c r="AV104" s="23" t="s">
        <v>12</v>
      </c>
      <c r="AW104" s="23" t="s">
        <v>12</v>
      </c>
      <c r="AX104" s="23" t="s">
        <v>12</v>
      </c>
      <c r="AY104" s="23" t="s">
        <v>12</v>
      </c>
      <c r="AZ104" s="23" t="s">
        <v>12</v>
      </c>
      <c r="BA104" s="23" t="s">
        <v>12</v>
      </c>
      <c r="BB104" s="23" t="s">
        <v>12</v>
      </c>
      <c r="BC104" s="23" t="s">
        <v>12</v>
      </c>
      <c r="BD104" s="23" t="s">
        <v>12</v>
      </c>
      <c r="BE104" s="23" t="s">
        <v>12</v>
      </c>
      <c r="BF104" s="23" t="s">
        <v>12</v>
      </c>
    </row>
    <row r="105" spans="2:58" x14ac:dyDescent="0.25">
      <c r="B105" s="162"/>
      <c r="C105" s="162"/>
      <c r="G105" s="164">
        <v>57</v>
      </c>
      <c r="H105" s="23">
        <v>297.93</v>
      </c>
      <c r="I105" s="23">
        <v>153.03</v>
      </c>
      <c r="J105" s="23">
        <v>104.8</v>
      </c>
      <c r="K105" s="23">
        <v>80.739999999999995</v>
      </c>
      <c r="L105" s="23">
        <v>66.349999999999994</v>
      </c>
      <c r="M105" s="23">
        <v>56.8</v>
      </c>
      <c r="N105" s="23">
        <v>50.01</v>
      </c>
      <c r="O105" s="23">
        <v>44.92</v>
      </c>
      <c r="P105" s="23">
        <v>40.630000000000003</v>
      </c>
      <c r="Q105" s="23">
        <v>37.700000000000003</v>
      </c>
      <c r="R105" s="23" t="s">
        <v>12</v>
      </c>
      <c r="S105" s="23" t="s">
        <v>12</v>
      </c>
      <c r="T105" s="23" t="s">
        <v>12</v>
      </c>
      <c r="U105" s="23" t="s">
        <v>12</v>
      </c>
      <c r="V105" s="23" t="s">
        <v>12</v>
      </c>
      <c r="W105" s="23" t="s">
        <v>12</v>
      </c>
      <c r="X105" s="23" t="s">
        <v>12</v>
      </c>
      <c r="Y105" s="23" t="s">
        <v>12</v>
      </c>
      <c r="Z105" s="23" t="s">
        <v>12</v>
      </c>
      <c r="AA105" s="23" t="s">
        <v>12</v>
      </c>
      <c r="AB105" s="23" t="s">
        <v>12</v>
      </c>
      <c r="AC105" s="23" t="s">
        <v>12</v>
      </c>
      <c r="AD105" s="23" t="s">
        <v>12</v>
      </c>
      <c r="AE105" s="23" t="s">
        <v>12</v>
      </c>
      <c r="AF105" s="23" t="s">
        <v>12</v>
      </c>
      <c r="AG105" s="23" t="s">
        <v>12</v>
      </c>
      <c r="AH105" s="23" t="s">
        <v>12</v>
      </c>
      <c r="AI105" s="23" t="s">
        <v>12</v>
      </c>
      <c r="AJ105" s="23" t="s">
        <v>12</v>
      </c>
      <c r="AK105" s="23" t="s">
        <v>12</v>
      </c>
      <c r="AL105" s="23" t="s">
        <v>12</v>
      </c>
      <c r="AM105" s="23" t="s">
        <v>12</v>
      </c>
      <c r="AN105" s="23" t="s">
        <v>12</v>
      </c>
      <c r="AO105" s="23" t="s">
        <v>12</v>
      </c>
      <c r="AP105" s="23" t="s">
        <v>12</v>
      </c>
      <c r="AQ105" s="23" t="s">
        <v>12</v>
      </c>
      <c r="AR105" s="23" t="s">
        <v>12</v>
      </c>
      <c r="AS105" s="23" t="s">
        <v>12</v>
      </c>
      <c r="AT105" s="23" t="s">
        <v>12</v>
      </c>
      <c r="AU105" s="23" t="s">
        <v>12</v>
      </c>
      <c r="AV105" s="23" t="s">
        <v>12</v>
      </c>
      <c r="AW105" s="23" t="s">
        <v>12</v>
      </c>
      <c r="AX105" s="23" t="s">
        <v>12</v>
      </c>
      <c r="AY105" s="23" t="s">
        <v>12</v>
      </c>
      <c r="AZ105" s="23" t="s">
        <v>12</v>
      </c>
      <c r="BA105" s="23" t="s">
        <v>12</v>
      </c>
      <c r="BB105" s="23" t="s">
        <v>12</v>
      </c>
      <c r="BC105" s="23" t="s">
        <v>12</v>
      </c>
      <c r="BD105" s="23" t="s">
        <v>12</v>
      </c>
      <c r="BE105" s="23" t="s">
        <v>12</v>
      </c>
      <c r="BF105" s="23" t="s">
        <v>12</v>
      </c>
    </row>
    <row r="106" spans="2:58" x14ac:dyDescent="0.25">
      <c r="B106" s="162"/>
      <c r="C106" s="162"/>
      <c r="G106" s="164">
        <v>58</v>
      </c>
      <c r="H106" s="23">
        <v>306.33</v>
      </c>
      <c r="I106" s="23">
        <v>157.4</v>
      </c>
      <c r="J106" s="23">
        <v>107.83</v>
      </c>
      <c r="K106" s="23">
        <v>83.11</v>
      </c>
      <c r="L106" s="23">
        <v>68.33</v>
      </c>
      <c r="M106" s="23">
        <v>58.51</v>
      </c>
      <c r="N106" s="23">
        <v>51.48</v>
      </c>
      <c r="O106" s="23">
        <v>45.84</v>
      </c>
      <c r="P106" s="23">
        <v>42.02</v>
      </c>
      <c r="Q106" s="23" t="s">
        <v>12</v>
      </c>
      <c r="R106" s="23" t="s">
        <v>12</v>
      </c>
      <c r="S106" s="23" t="s">
        <v>12</v>
      </c>
      <c r="T106" s="23" t="s">
        <v>12</v>
      </c>
      <c r="U106" s="23" t="s">
        <v>12</v>
      </c>
      <c r="V106" s="23" t="s">
        <v>12</v>
      </c>
      <c r="W106" s="23" t="s">
        <v>12</v>
      </c>
      <c r="X106" s="23" t="s">
        <v>12</v>
      </c>
      <c r="Y106" s="23" t="s">
        <v>12</v>
      </c>
      <c r="Z106" s="23" t="s">
        <v>12</v>
      </c>
      <c r="AA106" s="23" t="s">
        <v>12</v>
      </c>
      <c r="AB106" s="23" t="s">
        <v>12</v>
      </c>
      <c r="AC106" s="23" t="s">
        <v>12</v>
      </c>
      <c r="AD106" s="23" t="s">
        <v>12</v>
      </c>
      <c r="AE106" s="23" t="s">
        <v>12</v>
      </c>
      <c r="AF106" s="23" t="s">
        <v>12</v>
      </c>
      <c r="AG106" s="23" t="s">
        <v>12</v>
      </c>
      <c r="AH106" s="23" t="s">
        <v>12</v>
      </c>
      <c r="AI106" s="23" t="s">
        <v>12</v>
      </c>
      <c r="AJ106" s="23" t="s">
        <v>12</v>
      </c>
      <c r="AK106" s="23" t="s">
        <v>12</v>
      </c>
      <c r="AL106" s="23" t="s">
        <v>12</v>
      </c>
      <c r="AM106" s="23" t="s">
        <v>12</v>
      </c>
      <c r="AN106" s="23" t="s">
        <v>12</v>
      </c>
      <c r="AO106" s="23" t="s">
        <v>12</v>
      </c>
      <c r="AP106" s="23" t="s">
        <v>12</v>
      </c>
      <c r="AQ106" s="23" t="s">
        <v>12</v>
      </c>
      <c r="AR106" s="23" t="s">
        <v>12</v>
      </c>
      <c r="AS106" s="23" t="s">
        <v>12</v>
      </c>
      <c r="AT106" s="23" t="s">
        <v>12</v>
      </c>
      <c r="AU106" s="23" t="s">
        <v>12</v>
      </c>
      <c r="AV106" s="23" t="s">
        <v>12</v>
      </c>
      <c r="AW106" s="23" t="s">
        <v>12</v>
      </c>
      <c r="AX106" s="23" t="s">
        <v>12</v>
      </c>
      <c r="AY106" s="23" t="s">
        <v>12</v>
      </c>
      <c r="AZ106" s="23" t="s">
        <v>12</v>
      </c>
      <c r="BA106" s="23" t="s">
        <v>12</v>
      </c>
      <c r="BB106" s="23" t="s">
        <v>12</v>
      </c>
      <c r="BC106" s="23" t="s">
        <v>12</v>
      </c>
      <c r="BD106" s="23" t="s">
        <v>12</v>
      </c>
      <c r="BE106" s="23" t="s">
        <v>12</v>
      </c>
      <c r="BF106" s="23" t="s">
        <v>12</v>
      </c>
    </row>
    <row r="107" spans="2:58" x14ac:dyDescent="0.25">
      <c r="B107" s="162"/>
      <c r="C107" s="162"/>
      <c r="G107" s="164">
        <v>59</v>
      </c>
      <c r="H107" s="23">
        <v>315.06</v>
      </c>
      <c r="I107" s="23">
        <v>161.94999999999999</v>
      </c>
      <c r="J107" s="23">
        <v>110.99</v>
      </c>
      <c r="K107" s="23">
        <v>85.58</v>
      </c>
      <c r="L107" s="23">
        <v>70.39</v>
      </c>
      <c r="M107" s="23">
        <v>60.21</v>
      </c>
      <c r="N107" s="23">
        <v>52.52</v>
      </c>
      <c r="O107" s="23">
        <v>47.4</v>
      </c>
      <c r="P107" s="23" t="s">
        <v>12</v>
      </c>
      <c r="Q107" s="23" t="s">
        <v>12</v>
      </c>
      <c r="R107" s="23" t="s">
        <v>12</v>
      </c>
      <c r="S107" s="23" t="s">
        <v>12</v>
      </c>
      <c r="T107" s="23" t="s">
        <v>12</v>
      </c>
      <c r="U107" s="23" t="s">
        <v>12</v>
      </c>
      <c r="V107" s="23" t="s">
        <v>12</v>
      </c>
      <c r="W107" s="23" t="s">
        <v>12</v>
      </c>
      <c r="X107" s="23" t="s">
        <v>12</v>
      </c>
      <c r="Y107" s="23" t="s">
        <v>12</v>
      </c>
      <c r="Z107" s="23" t="s">
        <v>12</v>
      </c>
      <c r="AA107" s="23" t="s">
        <v>12</v>
      </c>
      <c r="AB107" s="23" t="s">
        <v>12</v>
      </c>
      <c r="AC107" s="23" t="s">
        <v>12</v>
      </c>
      <c r="AD107" s="23" t="s">
        <v>12</v>
      </c>
      <c r="AE107" s="23" t="s">
        <v>12</v>
      </c>
      <c r="AF107" s="23" t="s">
        <v>12</v>
      </c>
      <c r="AG107" s="23" t="s">
        <v>12</v>
      </c>
      <c r="AH107" s="23" t="s">
        <v>12</v>
      </c>
      <c r="AI107" s="23" t="s">
        <v>12</v>
      </c>
      <c r="AJ107" s="23" t="s">
        <v>12</v>
      </c>
      <c r="AK107" s="23" t="s">
        <v>12</v>
      </c>
      <c r="AL107" s="23" t="s">
        <v>12</v>
      </c>
      <c r="AM107" s="23" t="s">
        <v>12</v>
      </c>
      <c r="AN107" s="23" t="s">
        <v>12</v>
      </c>
      <c r="AO107" s="23" t="s">
        <v>12</v>
      </c>
      <c r="AP107" s="23" t="s">
        <v>12</v>
      </c>
      <c r="AQ107" s="23" t="s">
        <v>12</v>
      </c>
      <c r="AR107" s="23" t="s">
        <v>12</v>
      </c>
      <c r="AS107" s="23" t="s">
        <v>12</v>
      </c>
      <c r="AT107" s="23" t="s">
        <v>12</v>
      </c>
      <c r="AU107" s="23" t="s">
        <v>12</v>
      </c>
      <c r="AV107" s="23" t="s">
        <v>12</v>
      </c>
      <c r="AW107" s="23" t="s">
        <v>12</v>
      </c>
      <c r="AX107" s="23" t="s">
        <v>12</v>
      </c>
      <c r="AY107" s="23" t="s">
        <v>12</v>
      </c>
      <c r="AZ107" s="23" t="s">
        <v>12</v>
      </c>
      <c r="BA107" s="23" t="s">
        <v>12</v>
      </c>
      <c r="BB107" s="23" t="s">
        <v>12</v>
      </c>
      <c r="BC107" s="23" t="s">
        <v>12</v>
      </c>
      <c r="BD107" s="23" t="s">
        <v>12</v>
      </c>
      <c r="BE107" s="23" t="s">
        <v>12</v>
      </c>
      <c r="BF107" s="23" t="s">
        <v>12</v>
      </c>
    </row>
    <row r="108" spans="2:58" x14ac:dyDescent="0.25">
      <c r="B108" s="162"/>
      <c r="C108" s="162"/>
      <c r="G108" s="164">
        <v>60</v>
      </c>
      <c r="H108" s="23">
        <v>324.14999999999998</v>
      </c>
      <c r="I108" s="23">
        <v>166.69</v>
      </c>
      <c r="J108" s="23">
        <v>114.29</v>
      </c>
      <c r="K108" s="23">
        <v>88.17</v>
      </c>
      <c r="L108" s="23">
        <v>72.41</v>
      </c>
      <c r="M108" s="23">
        <v>61.41</v>
      </c>
      <c r="N108" s="23">
        <v>54.29</v>
      </c>
      <c r="O108" s="23" t="s">
        <v>12</v>
      </c>
      <c r="P108" s="23" t="s">
        <v>12</v>
      </c>
      <c r="Q108" s="23" t="s">
        <v>12</v>
      </c>
      <c r="R108" s="23" t="s">
        <v>12</v>
      </c>
      <c r="S108" s="23" t="s">
        <v>12</v>
      </c>
      <c r="T108" s="23" t="s">
        <v>12</v>
      </c>
      <c r="U108" s="23" t="s">
        <v>12</v>
      </c>
      <c r="V108" s="23" t="s">
        <v>12</v>
      </c>
      <c r="W108" s="23" t="s">
        <v>12</v>
      </c>
      <c r="X108" s="23" t="s">
        <v>12</v>
      </c>
      <c r="Y108" s="23" t="s">
        <v>12</v>
      </c>
      <c r="Z108" s="23" t="s">
        <v>12</v>
      </c>
      <c r="AA108" s="23" t="s">
        <v>12</v>
      </c>
      <c r="AB108" s="23" t="s">
        <v>12</v>
      </c>
      <c r="AC108" s="23" t="s">
        <v>12</v>
      </c>
      <c r="AD108" s="23" t="s">
        <v>12</v>
      </c>
      <c r="AE108" s="23" t="s">
        <v>12</v>
      </c>
      <c r="AF108" s="23" t="s">
        <v>12</v>
      </c>
      <c r="AG108" s="23" t="s">
        <v>12</v>
      </c>
      <c r="AH108" s="23" t="s">
        <v>12</v>
      </c>
      <c r="AI108" s="23" t="s">
        <v>12</v>
      </c>
      <c r="AJ108" s="23" t="s">
        <v>12</v>
      </c>
      <c r="AK108" s="23" t="s">
        <v>12</v>
      </c>
      <c r="AL108" s="23" t="s">
        <v>12</v>
      </c>
      <c r="AM108" s="23" t="s">
        <v>12</v>
      </c>
      <c r="AN108" s="23" t="s">
        <v>12</v>
      </c>
      <c r="AO108" s="23" t="s">
        <v>12</v>
      </c>
      <c r="AP108" s="23" t="s">
        <v>12</v>
      </c>
      <c r="AQ108" s="23" t="s">
        <v>12</v>
      </c>
      <c r="AR108" s="23" t="s">
        <v>12</v>
      </c>
      <c r="AS108" s="23" t="s">
        <v>12</v>
      </c>
      <c r="AT108" s="23" t="s">
        <v>12</v>
      </c>
      <c r="AU108" s="23" t="s">
        <v>12</v>
      </c>
      <c r="AV108" s="23" t="s">
        <v>12</v>
      </c>
      <c r="AW108" s="23" t="s">
        <v>12</v>
      </c>
      <c r="AX108" s="23" t="s">
        <v>12</v>
      </c>
      <c r="AY108" s="23" t="s">
        <v>12</v>
      </c>
      <c r="AZ108" s="23" t="s">
        <v>12</v>
      </c>
      <c r="BA108" s="23" t="s">
        <v>12</v>
      </c>
      <c r="BB108" s="23" t="s">
        <v>12</v>
      </c>
      <c r="BC108" s="23" t="s">
        <v>12</v>
      </c>
      <c r="BD108" s="23" t="s">
        <v>12</v>
      </c>
      <c r="BE108" s="23" t="s">
        <v>12</v>
      </c>
      <c r="BF108" s="23" t="s">
        <v>12</v>
      </c>
    </row>
    <row r="109" spans="2:58" x14ac:dyDescent="0.25">
      <c r="B109" s="162"/>
      <c r="C109" s="162"/>
      <c r="G109" s="164">
        <v>61</v>
      </c>
      <c r="H109" s="23">
        <v>333.63</v>
      </c>
      <c r="I109" s="23">
        <v>171.64</v>
      </c>
      <c r="J109" s="23">
        <v>117.75</v>
      </c>
      <c r="K109" s="23">
        <v>90.66</v>
      </c>
      <c r="L109" s="23">
        <v>73.819999999999993</v>
      </c>
      <c r="M109" s="23">
        <v>63.45</v>
      </c>
      <c r="N109" s="23" t="s">
        <v>12</v>
      </c>
      <c r="O109" s="23" t="s">
        <v>12</v>
      </c>
      <c r="P109" s="23" t="s">
        <v>12</v>
      </c>
      <c r="Q109" s="23" t="s">
        <v>12</v>
      </c>
      <c r="R109" s="23" t="s">
        <v>12</v>
      </c>
      <c r="S109" s="23" t="s">
        <v>12</v>
      </c>
      <c r="T109" s="23" t="s">
        <v>12</v>
      </c>
      <c r="U109" s="23" t="s">
        <v>12</v>
      </c>
      <c r="V109" s="23" t="s">
        <v>12</v>
      </c>
      <c r="W109" s="23" t="s">
        <v>12</v>
      </c>
      <c r="X109" s="23" t="s">
        <v>12</v>
      </c>
      <c r="Y109" s="23" t="s">
        <v>12</v>
      </c>
      <c r="Z109" s="23" t="s">
        <v>12</v>
      </c>
      <c r="AA109" s="23" t="s">
        <v>12</v>
      </c>
      <c r="AB109" s="23" t="s">
        <v>12</v>
      </c>
      <c r="AC109" s="23" t="s">
        <v>12</v>
      </c>
      <c r="AD109" s="23" t="s">
        <v>12</v>
      </c>
      <c r="AE109" s="23" t="s">
        <v>12</v>
      </c>
      <c r="AF109" s="23" t="s">
        <v>12</v>
      </c>
      <c r="AG109" s="23" t="s">
        <v>12</v>
      </c>
      <c r="AH109" s="23" t="s">
        <v>12</v>
      </c>
      <c r="AI109" s="23" t="s">
        <v>12</v>
      </c>
      <c r="AJ109" s="23" t="s">
        <v>12</v>
      </c>
      <c r="AK109" s="23" t="s">
        <v>12</v>
      </c>
      <c r="AL109" s="23" t="s">
        <v>12</v>
      </c>
      <c r="AM109" s="23" t="s">
        <v>12</v>
      </c>
      <c r="AN109" s="23" t="s">
        <v>12</v>
      </c>
      <c r="AO109" s="23" t="s">
        <v>12</v>
      </c>
      <c r="AP109" s="23" t="s">
        <v>12</v>
      </c>
      <c r="AQ109" s="23" t="s">
        <v>12</v>
      </c>
      <c r="AR109" s="23" t="s">
        <v>12</v>
      </c>
      <c r="AS109" s="23" t="s">
        <v>12</v>
      </c>
      <c r="AT109" s="23" t="s">
        <v>12</v>
      </c>
      <c r="AU109" s="23" t="s">
        <v>12</v>
      </c>
      <c r="AV109" s="23" t="s">
        <v>12</v>
      </c>
      <c r="AW109" s="23" t="s">
        <v>12</v>
      </c>
      <c r="AX109" s="23" t="s">
        <v>12</v>
      </c>
      <c r="AY109" s="23" t="s">
        <v>12</v>
      </c>
      <c r="AZ109" s="23" t="s">
        <v>12</v>
      </c>
      <c r="BA109" s="23" t="s">
        <v>12</v>
      </c>
      <c r="BB109" s="23" t="s">
        <v>12</v>
      </c>
      <c r="BC109" s="23" t="s">
        <v>12</v>
      </c>
      <c r="BD109" s="23" t="s">
        <v>12</v>
      </c>
      <c r="BE109" s="23" t="s">
        <v>12</v>
      </c>
      <c r="BF109" s="23" t="s">
        <v>12</v>
      </c>
    </row>
    <row r="110" spans="2:58" x14ac:dyDescent="0.25">
      <c r="B110" s="162"/>
      <c r="C110" s="162"/>
      <c r="G110" s="164">
        <v>62</v>
      </c>
      <c r="H110" s="23">
        <v>343.52</v>
      </c>
      <c r="I110" s="23">
        <v>176.83</v>
      </c>
      <c r="J110" s="23">
        <v>121.03</v>
      </c>
      <c r="K110" s="23">
        <v>92.39</v>
      </c>
      <c r="L110" s="23">
        <v>76.239999999999995</v>
      </c>
      <c r="M110" s="23" t="s">
        <v>12</v>
      </c>
      <c r="N110" s="23" t="s">
        <v>12</v>
      </c>
      <c r="O110" s="23" t="s">
        <v>12</v>
      </c>
      <c r="P110" s="23" t="s">
        <v>12</v>
      </c>
      <c r="Q110" s="23" t="s">
        <v>12</v>
      </c>
      <c r="R110" s="23" t="s">
        <v>12</v>
      </c>
      <c r="S110" s="23" t="s">
        <v>12</v>
      </c>
      <c r="T110" s="23" t="s">
        <v>12</v>
      </c>
      <c r="U110" s="23" t="s">
        <v>12</v>
      </c>
      <c r="V110" s="23" t="s">
        <v>12</v>
      </c>
      <c r="W110" s="23" t="s">
        <v>12</v>
      </c>
      <c r="X110" s="23" t="s">
        <v>12</v>
      </c>
      <c r="Y110" s="23" t="s">
        <v>12</v>
      </c>
      <c r="Z110" s="23" t="s">
        <v>12</v>
      </c>
      <c r="AA110" s="23" t="s">
        <v>12</v>
      </c>
      <c r="AB110" s="23" t="s">
        <v>12</v>
      </c>
      <c r="AC110" s="23" t="s">
        <v>12</v>
      </c>
      <c r="AD110" s="23" t="s">
        <v>12</v>
      </c>
      <c r="AE110" s="23" t="s">
        <v>12</v>
      </c>
      <c r="AF110" s="23" t="s">
        <v>12</v>
      </c>
      <c r="AG110" s="23" t="s">
        <v>12</v>
      </c>
      <c r="AH110" s="23" t="s">
        <v>12</v>
      </c>
      <c r="AI110" s="23" t="s">
        <v>12</v>
      </c>
      <c r="AJ110" s="23" t="s">
        <v>12</v>
      </c>
      <c r="AK110" s="23" t="s">
        <v>12</v>
      </c>
      <c r="AL110" s="23" t="s">
        <v>12</v>
      </c>
      <c r="AM110" s="23" t="s">
        <v>12</v>
      </c>
      <c r="AN110" s="23" t="s">
        <v>12</v>
      </c>
      <c r="AO110" s="23" t="s">
        <v>12</v>
      </c>
      <c r="AP110" s="23" t="s">
        <v>12</v>
      </c>
      <c r="AQ110" s="23" t="s">
        <v>12</v>
      </c>
      <c r="AR110" s="23" t="s">
        <v>12</v>
      </c>
      <c r="AS110" s="23" t="s">
        <v>12</v>
      </c>
      <c r="AT110" s="23" t="s">
        <v>12</v>
      </c>
      <c r="AU110" s="23" t="s">
        <v>12</v>
      </c>
      <c r="AV110" s="23" t="s">
        <v>12</v>
      </c>
      <c r="AW110" s="23" t="s">
        <v>12</v>
      </c>
      <c r="AX110" s="23" t="s">
        <v>12</v>
      </c>
      <c r="AY110" s="23" t="s">
        <v>12</v>
      </c>
      <c r="AZ110" s="23" t="s">
        <v>12</v>
      </c>
      <c r="BA110" s="23" t="s">
        <v>12</v>
      </c>
      <c r="BB110" s="23" t="s">
        <v>12</v>
      </c>
      <c r="BC110" s="23" t="s">
        <v>12</v>
      </c>
      <c r="BD110" s="23" t="s">
        <v>12</v>
      </c>
      <c r="BE110" s="23" t="s">
        <v>12</v>
      </c>
      <c r="BF110" s="23" t="s">
        <v>12</v>
      </c>
    </row>
    <row r="111" spans="2:58" x14ac:dyDescent="0.25">
      <c r="B111" s="162"/>
      <c r="C111" s="162"/>
      <c r="G111" s="164">
        <v>63</v>
      </c>
      <c r="H111" s="23">
        <v>353.87</v>
      </c>
      <c r="I111" s="23">
        <v>181.66</v>
      </c>
      <c r="J111" s="23">
        <v>123.27</v>
      </c>
      <c r="K111" s="23">
        <v>95.37</v>
      </c>
      <c r="L111" s="23" t="s">
        <v>12</v>
      </c>
      <c r="M111" s="23" t="s">
        <v>12</v>
      </c>
      <c r="N111" s="23" t="s">
        <v>12</v>
      </c>
      <c r="O111" s="23" t="s">
        <v>12</v>
      </c>
      <c r="P111" s="23" t="s">
        <v>12</v>
      </c>
      <c r="Q111" s="23" t="s">
        <v>12</v>
      </c>
      <c r="R111" s="23" t="s">
        <v>12</v>
      </c>
      <c r="S111" s="23" t="s">
        <v>12</v>
      </c>
      <c r="T111" s="23" t="s">
        <v>12</v>
      </c>
      <c r="U111" s="23" t="s">
        <v>12</v>
      </c>
      <c r="V111" s="23" t="s">
        <v>12</v>
      </c>
      <c r="W111" s="23" t="s">
        <v>12</v>
      </c>
      <c r="X111" s="23" t="s">
        <v>12</v>
      </c>
      <c r="Y111" s="23" t="s">
        <v>12</v>
      </c>
      <c r="Z111" s="23" t="s">
        <v>12</v>
      </c>
      <c r="AA111" s="23" t="s">
        <v>12</v>
      </c>
      <c r="AB111" s="23" t="s">
        <v>12</v>
      </c>
      <c r="AC111" s="23" t="s">
        <v>12</v>
      </c>
      <c r="AD111" s="23" t="s">
        <v>12</v>
      </c>
      <c r="AE111" s="23" t="s">
        <v>12</v>
      </c>
      <c r="AF111" s="23" t="s">
        <v>12</v>
      </c>
      <c r="AG111" s="23" t="s">
        <v>12</v>
      </c>
      <c r="AH111" s="23" t="s">
        <v>12</v>
      </c>
      <c r="AI111" s="23" t="s">
        <v>12</v>
      </c>
      <c r="AJ111" s="23" t="s">
        <v>12</v>
      </c>
      <c r="AK111" s="23" t="s">
        <v>12</v>
      </c>
      <c r="AL111" s="23" t="s">
        <v>12</v>
      </c>
      <c r="AM111" s="23" t="s">
        <v>12</v>
      </c>
      <c r="AN111" s="23" t="s">
        <v>12</v>
      </c>
      <c r="AO111" s="23" t="s">
        <v>12</v>
      </c>
      <c r="AP111" s="23" t="s">
        <v>12</v>
      </c>
      <c r="AQ111" s="23" t="s">
        <v>12</v>
      </c>
      <c r="AR111" s="23" t="s">
        <v>12</v>
      </c>
      <c r="AS111" s="23" t="s">
        <v>12</v>
      </c>
      <c r="AT111" s="23" t="s">
        <v>12</v>
      </c>
      <c r="AU111" s="23" t="s">
        <v>12</v>
      </c>
      <c r="AV111" s="23" t="s">
        <v>12</v>
      </c>
      <c r="AW111" s="23" t="s">
        <v>12</v>
      </c>
      <c r="AX111" s="23" t="s">
        <v>12</v>
      </c>
      <c r="AY111" s="23" t="s">
        <v>12</v>
      </c>
      <c r="AZ111" s="23" t="s">
        <v>12</v>
      </c>
      <c r="BA111" s="23" t="s">
        <v>12</v>
      </c>
      <c r="BB111" s="23" t="s">
        <v>12</v>
      </c>
      <c r="BC111" s="23" t="s">
        <v>12</v>
      </c>
      <c r="BD111" s="23" t="s">
        <v>12</v>
      </c>
      <c r="BE111" s="23" t="s">
        <v>12</v>
      </c>
      <c r="BF111" s="23" t="s">
        <v>12</v>
      </c>
    </row>
    <row r="112" spans="2:58" x14ac:dyDescent="0.25">
      <c r="B112" s="162"/>
      <c r="C112" s="162"/>
      <c r="G112" s="164">
        <v>64</v>
      </c>
      <c r="H112" s="23">
        <v>363.35</v>
      </c>
      <c r="I112" s="23">
        <v>184.93</v>
      </c>
      <c r="J112" s="23">
        <v>127.17</v>
      </c>
      <c r="K112" s="23" t="s">
        <v>12</v>
      </c>
      <c r="L112" s="23" t="s">
        <v>12</v>
      </c>
      <c r="M112" s="23" t="s">
        <v>12</v>
      </c>
      <c r="N112" s="23" t="s">
        <v>12</v>
      </c>
      <c r="O112" s="23" t="s">
        <v>12</v>
      </c>
      <c r="P112" s="23" t="s">
        <v>12</v>
      </c>
      <c r="Q112" s="23" t="s">
        <v>12</v>
      </c>
      <c r="R112" s="23" t="s">
        <v>12</v>
      </c>
      <c r="S112" s="23" t="s">
        <v>12</v>
      </c>
      <c r="T112" s="23" t="s">
        <v>12</v>
      </c>
      <c r="U112" s="23" t="s">
        <v>12</v>
      </c>
      <c r="V112" s="23" t="s">
        <v>12</v>
      </c>
      <c r="W112" s="23" t="s">
        <v>12</v>
      </c>
      <c r="X112" s="23" t="s">
        <v>12</v>
      </c>
      <c r="Y112" s="23" t="s">
        <v>12</v>
      </c>
      <c r="Z112" s="23" t="s">
        <v>12</v>
      </c>
      <c r="AA112" s="23" t="s">
        <v>12</v>
      </c>
      <c r="AB112" s="23" t="s">
        <v>12</v>
      </c>
      <c r="AC112" s="23" t="s">
        <v>12</v>
      </c>
      <c r="AD112" s="23" t="s">
        <v>12</v>
      </c>
      <c r="AE112" s="23" t="s">
        <v>12</v>
      </c>
      <c r="AF112" s="23" t="s">
        <v>12</v>
      </c>
      <c r="AG112" s="23" t="s">
        <v>12</v>
      </c>
      <c r="AH112" s="23" t="s">
        <v>12</v>
      </c>
      <c r="AI112" s="23" t="s">
        <v>12</v>
      </c>
      <c r="AJ112" s="23" t="s">
        <v>12</v>
      </c>
      <c r="AK112" s="23" t="s">
        <v>12</v>
      </c>
      <c r="AL112" s="23" t="s">
        <v>12</v>
      </c>
      <c r="AM112" s="23" t="s">
        <v>12</v>
      </c>
      <c r="AN112" s="23" t="s">
        <v>12</v>
      </c>
      <c r="AO112" s="23" t="s">
        <v>12</v>
      </c>
      <c r="AP112" s="23" t="s">
        <v>12</v>
      </c>
      <c r="AQ112" s="23" t="s">
        <v>12</v>
      </c>
      <c r="AR112" s="23" t="s">
        <v>12</v>
      </c>
      <c r="AS112" s="23" t="s">
        <v>12</v>
      </c>
      <c r="AT112" s="23" t="s">
        <v>12</v>
      </c>
      <c r="AU112" s="23" t="s">
        <v>12</v>
      </c>
      <c r="AV112" s="23" t="s">
        <v>12</v>
      </c>
      <c r="AW112" s="23" t="s">
        <v>12</v>
      </c>
      <c r="AX112" s="23" t="s">
        <v>12</v>
      </c>
      <c r="AY112" s="23" t="s">
        <v>12</v>
      </c>
      <c r="AZ112" s="23" t="s">
        <v>12</v>
      </c>
      <c r="BA112" s="23" t="s">
        <v>12</v>
      </c>
      <c r="BB112" s="23" t="s">
        <v>12</v>
      </c>
      <c r="BC112" s="23" t="s">
        <v>12</v>
      </c>
      <c r="BD112" s="23" t="s">
        <v>12</v>
      </c>
      <c r="BE112" s="23" t="s">
        <v>12</v>
      </c>
      <c r="BF112" s="23" t="s">
        <v>12</v>
      </c>
    </row>
    <row r="113" spans="2:58" x14ac:dyDescent="0.25">
      <c r="B113" s="162"/>
      <c r="C113" s="162"/>
      <c r="G113" s="164">
        <v>65</v>
      </c>
      <c r="H113" s="23">
        <v>369.66</v>
      </c>
      <c r="I113" s="23">
        <v>190.65</v>
      </c>
      <c r="J113" s="23" t="s">
        <v>12</v>
      </c>
      <c r="K113" s="23" t="s">
        <v>12</v>
      </c>
      <c r="L113" s="23" t="s">
        <v>12</v>
      </c>
      <c r="M113" s="23" t="s">
        <v>12</v>
      </c>
      <c r="N113" s="23" t="s">
        <v>12</v>
      </c>
      <c r="O113" s="23" t="s">
        <v>12</v>
      </c>
      <c r="P113" s="23" t="s">
        <v>12</v>
      </c>
      <c r="Q113" s="23" t="s">
        <v>12</v>
      </c>
      <c r="R113" s="23" t="s">
        <v>12</v>
      </c>
      <c r="S113" s="23" t="s">
        <v>12</v>
      </c>
      <c r="T113" s="23" t="s">
        <v>12</v>
      </c>
      <c r="U113" s="23" t="s">
        <v>12</v>
      </c>
      <c r="V113" s="23" t="s">
        <v>12</v>
      </c>
      <c r="W113" s="23" t="s">
        <v>12</v>
      </c>
      <c r="X113" s="23" t="s">
        <v>12</v>
      </c>
      <c r="Y113" s="23" t="s">
        <v>12</v>
      </c>
      <c r="Z113" s="23" t="s">
        <v>12</v>
      </c>
      <c r="AA113" s="23" t="s">
        <v>12</v>
      </c>
      <c r="AB113" s="23" t="s">
        <v>12</v>
      </c>
      <c r="AC113" s="23" t="s">
        <v>12</v>
      </c>
      <c r="AD113" s="23" t="s">
        <v>12</v>
      </c>
      <c r="AE113" s="23" t="s">
        <v>12</v>
      </c>
      <c r="AF113" s="23" t="s">
        <v>12</v>
      </c>
      <c r="AG113" s="23" t="s">
        <v>12</v>
      </c>
      <c r="AH113" s="23" t="s">
        <v>12</v>
      </c>
      <c r="AI113" s="23" t="s">
        <v>12</v>
      </c>
      <c r="AJ113" s="23" t="s">
        <v>12</v>
      </c>
      <c r="AK113" s="23" t="s">
        <v>12</v>
      </c>
      <c r="AL113" s="23" t="s">
        <v>12</v>
      </c>
      <c r="AM113" s="23" t="s">
        <v>12</v>
      </c>
      <c r="AN113" s="23" t="s">
        <v>12</v>
      </c>
      <c r="AO113" s="23" t="s">
        <v>12</v>
      </c>
      <c r="AP113" s="23" t="s">
        <v>12</v>
      </c>
      <c r="AQ113" s="23" t="s">
        <v>12</v>
      </c>
      <c r="AR113" s="23" t="s">
        <v>12</v>
      </c>
      <c r="AS113" s="23" t="s">
        <v>12</v>
      </c>
      <c r="AT113" s="23" t="s">
        <v>12</v>
      </c>
      <c r="AU113" s="23" t="s">
        <v>12</v>
      </c>
      <c r="AV113" s="23" t="s">
        <v>12</v>
      </c>
      <c r="AW113" s="23" t="s">
        <v>12</v>
      </c>
      <c r="AX113" s="23" t="s">
        <v>12</v>
      </c>
      <c r="AY113" s="23" t="s">
        <v>12</v>
      </c>
      <c r="AZ113" s="23" t="s">
        <v>12</v>
      </c>
      <c r="BA113" s="23" t="s">
        <v>12</v>
      </c>
      <c r="BB113" s="23" t="s">
        <v>12</v>
      </c>
      <c r="BC113" s="23" t="s">
        <v>12</v>
      </c>
      <c r="BD113" s="23" t="s">
        <v>12</v>
      </c>
      <c r="BE113" s="23" t="s">
        <v>12</v>
      </c>
      <c r="BF113" s="23" t="s">
        <v>12</v>
      </c>
    </row>
    <row r="114" spans="2:58" x14ac:dyDescent="0.25">
      <c r="B114" s="162"/>
      <c r="C114" s="162"/>
      <c r="G114" s="164">
        <v>66</v>
      </c>
      <c r="H114" s="23">
        <v>380.83</v>
      </c>
      <c r="I114" s="23" t="s">
        <v>12</v>
      </c>
      <c r="J114" s="23" t="s">
        <v>12</v>
      </c>
      <c r="K114" s="23" t="s">
        <v>12</v>
      </c>
      <c r="L114" s="23" t="s">
        <v>12</v>
      </c>
      <c r="M114" s="23" t="s">
        <v>12</v>
      </c>
      <c r="N114" s="23" t="s">
        <v>12</v>
      </c>
      <c r="O114" s="23" t="s">
        <v>12</v>
      </c>
      <c r="P114" s="23" t="s">
        <v>12</v>
      </c>
      <c r="Q114" s="23" t="s">
        <v>12</v>
      </c>
      <c r="R114" s="23" t="s">
        <v>12</v>
      </c>
      <c r="S114" s="23" t="s">
        <v>12</v>
      </c>
      <c r="T114" s="23" t="s">
        <v>12</v>
      </c>
      <c r="U114" s="23" t="s">
        <v>12</v>
      </c>
      <c r="V114" s="23" t="s">
        <v>12</v>
      </c>
      <c r="W114" s="23" t="s">
        <v>12</v>
      </c>
      <c r="X114" s="23" t="s">
        <v>12</v>
      </c>
      <c r="Y114" s="23" t="s">
        <v>12</v>
      </c>
      <c r="Z114" s="23" t="s">
        <v>12</v>
      </c>
      <c r="AA114" s="23" t="s">
        <v>12</v>
      </c>
      <c r="AB114" s="23" t="s">
        <v>12</v>
      </c>
      <c r="AC114" s="23" t="s">
        <v>12</v>
      </c>
      <c r="AD114" s="23" t="s">
        <v>12</v>
      </c>
      <c r="AE114" s="23" t="s">
        <v>12</v>
      </c>
      <c r="AF114" s="23" t="s">
        <v>12</v>
      </c>
      <c r="AG114" s="23" t="s">
        <v>12</v>
      </c>
      <c r="AH114" s="23" t="s">
        <v>12</v>
      </c>
      <c r="AI114" s="23" t="s">
        <v>12</v>
      </c>
      <c r="AJ114" s="23" t="s">
        <v>12</v>
      </c>
      <c r="AK114" s="23" t="s">
        <v>12</v>
      </c>
      <c r="AL114" s="23" t="s">
        <v>12</v>
      </c>
      <c r="AM114" s="23" t="s">
        <v>12</v>
      </c>
      <c r="AN114" s="23" t="s">
        <v>12</v>
      </c>
      <c r="AO114" s="23" t="s">
        <v>12</v>
      </c>
      <c r="AP114" s="23" t="s">
        <v>12</v>
      </c>
      <c r="AQ114" s="23" t="s">
        <v>12</v>
      </c>
      <c r="AR114" s="23" t="s">
        <v>12</v>
      </c>
      <c r="AS114" s="23" t="s">
        <v>12</v>
      </c>
      <c r="AT114" s="23" t="s">
        <v>12</v>
      </c>
      <c r="AU114" s="23" t="s">
        <v>12</v>
      </c>
      <c r="AV114" s="23" t="s">
        <v>12</v>
      </c>
      <c r="AW114" s="23" t="s">
        <v>12</v>
      </c>
      <c r="AX114" s="23" t="s">
        <v>12</v>
      </c>
      <c r="AY114" s="23" t="s">
        <v>12</v>
      </c>
      <c r="AZ114" s="23" t="s">
        <v>12</v>
      </c>
      <c r="BA114" s="23" t="s">
        <v>12</v>
      </c>
      <c r="BB114" s="23" t="s">
        <v>12</v>
      </c>
      <c r="BC114" s="23" t="s">
        <v>12</v>
      </c>
      <c r="BD114" s="23" t="s">
        <v>12</v>
      </c>
      <c r="BE114" s="23" t="s">
        <v>12</v>
      </c>
      <c r="BF114" s="23" t="s">
        <v>12</v>
      </c>
    </row>
    <row r="115" spans="2:58" x14ac:dyDescent="0.25">
      <c r="B115" s="162"/>
      <c r="C115" s="162"/>
    </row>
    <row r="116" spans="2:58" x14ac:dyDescent="0.25">
      <c r="B116" s="162"/>
      <c r="C116" s="162"/>
    </row>
    <row r="117" spans="2:58" x14ac:dyDescent="0.25">
      <c r="B117" s="162"/>
      <c r="C117" s="162"/>
    </row>
    <row r="118" spans="2:58" x14ac:dyDescent="0.25">
      <c r="B118" s="162"/>
      <c r="C118" s="162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  <c r="AR118" s="23"/>
      <c r="AS118" s="23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  <c r="BF118" s="23"/>
    </row>
    <row r="119" spans="2:58" x14ac:dyDescent="0.25">
      <c r="B119" s="162"/>
      <c r="C119" s="162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  <c r="BF119" s="23"/>
    </row>
    <row r="120" spans="2:58" x14ac:dyDescent="0.25"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  <c r="BF120" s="23"/>
    </row>
    <row r="121" spans="2:58" x14ac:dyDescent="0.25"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  <c r="BF121" s="23"/>
    </row>
    <row r="122" spans="2:58" x14ac:dyDescent="0.25"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  <c r="BF122" s="23"/>
    </row>
    <row r="123" spans="2:58" x14ac:dyDescent="0.25"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  <c r="BF123" s="23"/>
    </row>
    <row r="124" spans="2:58" x14ac:dyDescent="0.25"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  <c r="BF124" s="23"/>
    </row>
    <row r="125" spans="2:58" x14ac:dyDescent="0.25"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  <c r="BF125" s="23"/>
    </row>
    <row r="126" spans="2:58" x14ac:dyDescent="0.25"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  <c r="BF126" s="23"/>
    </row>
    <row r="127" spans="2:58" x14ac:dyDescent="0.25"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  <c r="BF127" s="23"/>
    </row>
    <row r="128" spans="2:58" x14ac:dyDescent="0.25"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  <c r="BF128" s="23"/>
    </row>
    <row r="129" spans="8:58" x14ac:dyDescent="0.25"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  <c r="AS129" s="23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  <c r="BF129" s="23"/>
    </row>
    <row r="130" spans="8:58" x14ac:dyDescent="0.25"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</row>
    <row r="131" spans="8:58" x14ac:dyDescent="0.25"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  <c r="AR131" s="23"/>
      <c r="AS131" s="23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  <c r="BF131" s="23"/>
    </row>
    <row r="132" spans="8:58" x14ac:dyDescent="0.25"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  <c r="AR132" s="23"/>
      <c r="AS132" s="23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  <c r="BF132" s="23"/>
    </row>
    <row r="133" spans="8:58" x14ac:dyDescent="0.25"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  <c r="BF133" s="23"/>
    </row>
    <row r="134" spans="8:58" x14ac:dyDescent="0.25"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  <c r="AR134" s="23"/>
      <c r="AS134" s="23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  <c r="BF134" s="23"/>
    </row>
    <row r="135" spans="8:58" x14ac:dyDescent="0.25"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  <c r="BF135" s="23"/>
    </row>
    <row r="136" spans="8:58" x14ac:dyDescent="0.25"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  <c r="AR136" s="23"/>
      <c r="AS136" s="23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  <c r="BF136" s="23"/>
    </row>
    <row r="137" spans="8:58" x14ac:dyDescent="0.25"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  <c r="BF137" s="23"/>
    </row>
    <row r="138" spans="8:58" x14ac:dyDescent="0.25"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  <c r="AR138" s="23"/>
      <c r="AS138" s="23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  <c r="BF138" s="23"/>
    </row>
    <row r="139" spans="8:58" x14ac:dyDescent="0.25"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  <c r="BF139" s="23"/>
    </row>
    <row r="140" spans="8:58" x14ac:dyDescent="0.25"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</row>
    <row r="141" spans="8:58" x14ac:dyDescent="0.25"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</row>
    <row r="142" spans="8:58" x14ac:dyDescent="0.25"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  <c r="AR142" s="23"/>
      <c r="AS142" s="23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  <c r="BF142" s="23"/>
    </row>
    <row r="143" spans="8:58" x14ac:dyDescent="0.25"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  <c r="BF143" s="23"/>
    </row>
    <row r="144" spans="8:58" x14ac:dyDescent="0.25"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  <c r="AR144" s="23"/>
      <c r="AS144" s="23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  <c r="BF144" s="23"/>
    </row>
    <row r="145" spans="8:58" x14ac:dyDescent="0.25"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  <c r="AR145" s="23"/>
      <c r="AS145" s="23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  <c r="BF145" s="23"/>
    </row>
    <row r="146" spans="8:58" x14ac:dyDescent="0.25"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  <c r="AR146" s="23"/>
      <c r="AS146" s="23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  <c r="BF146" s="23"/>
    </row>
    <row r="147" spans="8:58" x14ac:dyDescent="0.25"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  <c r="AR147" s="23"/>
      <c r="AS147" s="23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  <c r="BF147" s="23"/>
    </row>
    <row r="148" spans="8:58" x14ac:dyDescent="0.25"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  <c r="BF148" s="23"/>
    </row>
    <row r="149" spans="8:58" x14ac:dyDescent="0.25"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  <c r="BF149" s="23"/>
    </row>
    <row r="150" spans="8:58" x14ac:dyDescent="0.25"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  <c r="BF150" s="23"/>
    </row>
    <row r="151" spans="8:58" x14ac:dyDescent="0.25"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  <c r="AR151" s="23"/>
      <c r="AS151" s="23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  <c r="BF151" s="23"/>
    </row>
    <row r="152" spans="8:58" x14ac:dyDescent="0.25"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  <c r="AR152" s="23"/>
      <c r="AS152" s="23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  <c r="BF152" s="23"/>
    </row>
    <row r="153" spans="8:58" x14ac:dyDescent="0.25"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  <c r="AR153" s="23"/>
      <c r="AS153" s="23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  <c r="BF153" s="23"/>
    </row>
    <row r="154" spans="8:58" x14ac:dyDescent="0.25"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  <c r="AR154" s="23"/>
      <c r="AS154" s="23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  <c r="BF154" s="23"/>
    </row>
    <row r="155" spans="8:58" x14ac:dyDescent="0.25"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  <c r="AR155" s="23"/>
      <c r="AS155" s="23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  <c r="BF155" s="23"/>
    </row>
    <row r="156" spans="8:58" x14ac:dyDescent="0.25"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  <c r="AR156" s="23"/>
      <c r="AS156" s="23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  <c r="BF156" s="23"/>
    </row>
    <row r="157" spans="8:58" x14ac:dyDescent="0.25"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  <c r="AR157" s="23"/>
      <c r="AS157" s="23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  <c r="BF157" s="23"/>
    </row>
    <row r="158" spans="8:58" x14ac:dyDescent="0.25"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  <c r="AR158" s="23"/>
      <c r="AS158" s="23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  <c r="BF158" s="23"/>
    </row>
    <row r="159" spans="8:58" x14ac:dyDescent="0.25"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  <c r="AR159" s="23"/>
      <c r="AS159" s="23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  <c r="BF159" s="23"/>
    </row>
    <row r="160" spans="8:58" x14ac:dyDescent="0.25"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  <c r="AR160" s="23"/>
      <c r="AS160" s="23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  <c r="BF160" s="23"/>
    </row>
    <row r="161" spans="8:58" x14ac:dyDescent="0.25"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  <c r="AR161" s="23"/>
      <c r="AS161" s="23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  <c r="BF161" s="23"/>
    </row>
    <row r="162" spans="8:58" x14ac:dyDescent="0.25"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  <c r="AR162" s="23"/>
      <c r="AS162" s="23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  <c r="BF162" s="23"/>
    </row>
    <row r="163" spans="8:58" x14ac:dyDescent="0.25"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  <c r="AQ163" s="23"/>
      <c r="AR163" s="23"/>
      <c r="AS163" s="23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  <c r="BF163" s="23"/>
    </row>
    <row r="164" spans="8:58" x14ac:dyDescent="0.25"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  <c r="AQ164" s="23"/>
      <c r="AR164" s="23"/>
      <c r="AS164" s="23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  <c r="BF164" s="23"/>
    </row>
    <row r="165" spans="8:58" x14ac:dyDescent="0.25"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  <c r="AR165" s="23"/>
      <c r="AS165" s="23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  <c r="BF165" s="23"/>
    </row>
    <row r="166" spans="8:58" x14ac:dyDescent="0.25"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  <c r="AQ166" s="23"/>
      <c r="AR166" s="23"/>
      <c r="AS166" s="23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  <c r="BF166" s="23"/>
    </row>
    <row r="167" spans="8:58" x14ac:dyDescent="0.25"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  <c r="AQ167" s="23"/>
      <c r="AR167" s="23"/>
      <c r="AS167" s="23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  <c r="BF167" s="23"/>
    </row>
    <row r="168" spans="8:58" x14ac:dyDescent="0.25"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  <c r="AQ168" s="23"/>
      <c r="AR168" s="23"/>
      <c r="AS168" s="23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  <c r="BF168" s="23"/>
    </row>
    <row r="169" spans="8:58" x14ac:dyDescent="0.25">
      <c r="H169" s="23" t="str">
        <f t="shared" ref="H169:H170" si="0">IF(H115="","",ROUND(H115,2))</f>
        <v/>
      </c>
    </row>
    <row r="170" spans="8:58" x14ac:dyDescent="0.25">
      <c r="H170" s="23" t="str">
        <f t="shared" si="0"/>
        <v/>
      </c>
    </row>
    <row r="171" spans="8:58" x14ac:dyDescent="0.25">
      <c r="H171" s="23"/>
    </row>
    <row r="172" spans="8:58" x14ac:dyDescent="0.25">
      <c r="H172" s="23"/>
    </row>
    <row r="173" spans="8:58" x14ac:dyDescent="0.25">
      <c r="H173" s="23"/>
    </row>
    <row r="174" spans="8:58" x14ac:dyDescent="0.25">
      <c r="H174" s="23"/>
    </row>
    <row r="175" spans="8:58" x14ac:dyDescent="0.25">
      <c r="H175" s="23"/>
    </row>
    <row r="176" spans="8:58" x14ac:dyDescent="0.25">
      <c r="H176" s="23"/>
    </row>
    <row r="177" spans="8:8" x14ac:dyDescent="0.25">
      <c r="H177" s="23"/>
    </row>
    <row r="178" spans="8:8" x14ac:dyDescent="0.25">
      <c r="H178" s="23"/>
    </row>
    <row r="179" spans="8:8" x14ac:dyDescent="0.25">
      <c r="H179" s="23"/>
    </row>
    <row r="180" spans="8:8" x14ac:dyDescent="0.25">
      <c r="H180" s="23"/>
    </row>
    <row r="181" spans="8:8" x14ac:dyDescent="0.25">
      <c r="H181" s="23"/>
    </row>
    <row r="182" spans="8:8" x14ac:dyDescent="0.25">
      <c r="H182" s="23"/>
    </row>
    <row r="183" spans="8:8" x14ac:dyDescent="0.25">
      <c r="H183" s="23"/>
    </row>
    <row r="184" spans="8:8" x14ac:dyDescent="0.25">
      <c r="H184" s="23"/>
    </row>
    <row r="185" spans="8:8" x14ac:dyDescent="0.25">
      <c r="H185" s="23"/>
    </row>
    <row r="186" spans="8:8" x14ac:dyDescent="0.25">
      <c r="H186" s="23"/>
    </row>
    <row r="187" spans="8:8" x14ac:dyDescent="0.25">
      <c r="H187" s="23"/>
    </row>
    <row r="188" spans="8:8" x14ac:dyDescent="0.25">
      <c r="H188" s="23"/>
    </row>
    <row r="189" spans="8:8" x14ac:dyDescent="0.25">
      <c r="H189" s="23"/>
    </row>
    <row r="190" spans="8:8" x14ac:dyDescent="0.25">
      <c r="H190" s="23"/>
    </row>
    <row r="191" spans="8:8" x14ac:dyDescent="0.25">
      <c r="H191" s="23"/>
    </row>
    <row r="192" spans="8:8" x14ac:dyDescent="0.25">
      <c r="H192" s="23"/>
    </row>
    <row r="193" spans="8:8" x14ac:dyDescent="0.25">
      <c r="H193" s="23"/>
    </row>
    <row r="194" spans="8:8" x14ac:dyDescent="0.25">
      <c r="H194" s="23"/>
    </row>
    <row r="195" spans="8:8" x14ac:dyDescent="0.25">
      <c r="H195" s="23"/>
    </row>
    <row r="196" spans="8:8" x14ac:dyDescent="0.25">
      <c r="H196" s="23"/>
    </row>
    <row r="197" spans="8:8" x14ac:dyDescent="0.25">
      <c r="H197" s="23"/>
    </row>
    <row r="198" spans="8:8" x14ac:dyDescent="0.25">
      <c r="H198" s="23"/>
    </row>
    <row r="199" spans="8:8" x14ac:dyDescent="0.25">
      <c r="H199" s="23"/>
    </row>
    <row r="200" spans="8:8" x14ac:dyDescent="0.25">
      <c r="H200" s="23"/>
    </row>
    <row r="201" spans="8:8" x14ac:dyDescent="0.25">
      <c r="H201" s="23"/>
    </row>
    <row r="202" spans="8:8" x14ac:dyDescent="0.25">
      <c r="H202" s="23"/>
    </row>
    <row r="203" spans="8:8" x14ac:dyDescent="0.25">
      <c r="H203" s="23"/>
    </row>
    <row r="204" spans="8:8" x14ac:dyDescent="0.25">
      <c r="H204" s="23"/>
    </row>
    <row r="205" spans="8:8" x14ac:dyDescent="0.25">
      <c r="H205" s="23"/>
    </row>
    <row r="206" spans="8:8" x14ac:dyDescent="0.25">
      <c r="H206" s="23"/>
    </row>
    <row r="207" spans="8:8" x14ac:dyDescent="0.25">
      <c r="H207" s="23"/>
    </row>
    <row r="208" spans="8:8" x14ac:dyDescent="0.25">
      <c r="H208" s="23"/>
    </row>
    <row r="209" spans="8:8" x14ac:dyDescent="0.25">
      <c r="H209" s="23"/>
    </row>
    <row r="210" spans="8:8" x14ac:dyDescent="0.25">
      <c r="H210" s="23"/>
    </row>
    <row r="211" spans="8:8" x14ac:dyDescent="0.25">
      <c r="H211" s="23"/>
    </row>
    <row r="212" spans="8:8" x14ac:dyDescent="0.25">
      <c r="H212" s="23"/>
    </row>
    <row r="213" spans="8:8" x14ac:dyDescent="0.25">
      <c r="H213" s="23"/>
    </row>
    <row r="214" spans="8:8" x14ac:dyDescent="0.25">
      <c r="H214" s="23"/>
    </row>
    <row r="215" spans="8:8" x14ac:dyDescent="0.25">
      <c r="H215" s="23"/>
    </row>
    <row r="216" spans="8:8" x14ac:dyDescent="0.25">
      <c r="H216" s="23"/>
    </row>
    <row r="217" spans="8:8" x14ac:dyDescent="0.25">
      <c r="H217" s="23"/>
    </row>
    <row r="218" spans="8:8" x14ac:dyDescent="0.25">
      <c r="H218" s="23"/>
    </row>
    <row r="219" spans="8:8" x14ac:dyDescent="0.25">
      <c r="H219" s="23"/>
    </row>
    <row r="220" spans="8:8" x14ac:dyDescent="0.25">
      <c r="H220" s="23"/>
    </row>
    <row r="221" spans="8:8" x14ac:dyDescent="0.25">
      <c r="H221" s="23"/>
    </row>
    <row r="222" spans="8:8" x14ac:dyDescent="0.25">
      <c r="H222" s="23"/>
    </row>
    <row r="223" spans="8:8" x14ac:dyDescent="0.25">
      <c r="H223" s="23"/>
    </row>
    <row r="224" spans="8:8" x14ac:dyDescent="0.25">
      <c r="H224" s="23"/>
    </row>
    <row r="225" spans="8:8" x14ac:dyDescent="0.25">
      <c r="H225" s="23"/>
    </row>
    <row r="226" spans="8:8" x14ac:dyDescent="0.25">
      <c r="H226" s="23"/>
    </row>
    <row r="227" spans="8:8" x14ac:dyDescent="0.25">
      <c r="H227" s="23"/>
    </row>
    <row r="228" spans="8:8" x14ac:dyDescent="0.25">
      <c r="H228" s="23"/>
    </row>
    <row r="229" spans="8:8" x14ac:dyDescent="0.25">
      <c r="H229" s="23"/>
    </row>
    <row r="230" spans="8:8" x14ac:dyDescent="0.25">
      <c r="H230" s="23"/>
    </row>
    <row r="231" spans="8:8" x14ac:dyDescent="0.25">
      <c r="H231" s="23"/>
    </row>
    <row r="232" spans="8:8" x14ac:dyDescent="0.25">
      <c r="H232" s="23"/>
    </row>
    <row r="233" spans="8:8" x14ac:dyDescent="0.25">
      <c r="H233" s="23"/>
    </row>
    <row r="234" spans="8:8" x14ac:dyDescent="0.25">
      <c r="H234" s="23"/>
    </row>
    <row r="235" spans="8:8" x14ac:dyDescent="0.25">
      <c r="H235" s="23"/>
    </row>
    <row r="236" spans="8:8" x14ac:dyDescent="0.25">
      <c r="H236" s="23"/>
    </row>
    <row r="237" spans="8:8" x14ac:dyDescent="0.25">
      <c r="H237" s="23"/>
    </row>
    <row r="238" spans="8:8" x14ac:dyDescent="0.25">
      <c r="H238" s="23"/>
    </row>
    <row r="239" spans="8:8" x14ac:dyDescent="0.25">
      <c r="H239" s="23"/>
    </row>
    <row r="240" spans="8:8" x14ac:dyDescent="0.25">
      <c r="H240" s="23"/>
    </row>
    <row r="241" spans="8:8" x14ac:dyDescent="0.25">
      <c r="H241" s="23"/>
    </row>
    <row r="242" spans="8:8" x14ac:dyDescent="0.25">
      <c r="H242" s="23"/>
    </row>
    <row r="243" spans="8:8" x14ac:dyDescent="0.25">
      <c r="H243" s="23"/>
    </row>
    <row r="244" spans="8:8" x14ac:dyDescent="0.25">
      <c r="H244" s="23"/>
    </row>
    <row r="245" spans="8:8" x14ac:dyDescent="0.25">
      <c r="H245" s="23"/>
    </row>
    <row r="246" spans="8:8" x14ac:dyDescent="0.25">
      <c r="H246" s="23"/>
    </row>
    <row r="247" spans="8:8" x14ac:dyDescent="0.25">
      <c r="H247" s="23"/>
    </row>
    <row r="248" spans="8:8" x14ac:dyDescent="0.25">
      <c r="H248" s="23"/>
    </row>
    <row r="249" spans="8:8" x14ac:dyDescent="0.25">
      <c r="H249" s="23"/>
    </row>
    <row r="250" spans="8:8" x14ac:dyDescent="0.25">
      <c r="H250" s="23"/>
    </row>
    <row r="251" spans="8:8" x14ac:dyDescent="0.25">
      <c r="H251" s="23"/>
    </row>
    <row r="252" spans="8:8" x14ac:dyDescent="0.25">
      <c r="H252" s="23"/>
    </row>
    <row r="253" spans="8:8" x14ac:dyDescent="0.25">
      <c r="H253" s="23"/>
    </row>
    <row r="254" spans="8:8" x14ac:dyDescent="0.25">
      <c r="H254" s="23"/>
    </row>
    <row r="255" spans="8:8" x14ac:dyDescent="0.25">
      <c r="H255" s="23"/>
    </row>
    <row r="256" spans="8:8" x14ac:dyDescent="0.25">
      <c r="H256" s="23"/>
    </row>
    <row r="257" spans="8:8" x14ac:dyDescent="0.25">
      <c r="H257" s="23"/>
    </row>
    <row r="258" spans="8:8" x14ac:dyDescent="0.25">
      <c r="H258" s="23"/>
    </row>
    <row r="259" spans="8:8" x14ac:dyDescent="0.25">
      <c r="H259" s="23"/>
    </row>
    <row r="260" spans="8:8" x14ac:dyDescent="0.25">
      <c r="H260" s="23"/>
    </row>
    <row r="261" spans="8:8" x14ac:dyDescent="0.25">
      <c r="H261" s="23"/>
    </row>
    <row r="262" spans="8:8" x14ac:dyDescent="0.25">
      <c r="H262" s="23"/>
    </row>
    <row r="263" spans="8:8" x14ac:dyDescent="0.25">
      <c r="H263" s="23"/>
    </row>
    <row r="264" spans="8:8" x14ac:dyDescent="0.25">
      <c r="H264" s="23"/>
    </row>
    <row r="265" spans="8:8" x14ac:dyDescent="0.25">
      <c r="H265" s="23"/>
    </row>
    <row r="266" spans="8:8" x14ac:dyDescent="0.25">
      <c r="H266" s="23"/>
    </row>
    <row r="267" spans="8:8" x14ac:dyDescent="0.25">
      <c r="H267" s="23"/>
    </row>
    <row r="268" spans="8:8" x14ac:dyDescent="0.25">
      <c r="H268" s="23"/>
    </row>
    <row r="269" spans="8:8" x14ac:dyDescent="0.25">
      <c r="H269" s="23"/>
    </row>
    <row r="270" spans="8:8" x14ac:dyDescent="0.25">
      <c r="H270" s="23"/>
    </row>
    <row r="271" spans="8:8" x14ac:dyDescent="0.25">
      <c r="H271" s="23"/>
    </row>
    <row r="272" spans="8:8" x14ac:dyDescent="0.25">
      <c r="H272" s="23"/>
    </row>
    <row r="273" spans="8:8" x14ac:dyDescent="0.25">
      <c r="H273" s="23"/>
    </row>
    <row r="274" spans="8:8" x14ac:dyDescent="0.25">
      <c r="H274" s="23"/>
    </row>
    <row r="275" spans="8:8" x14ac:dyDescent="0.25">
      <c r="H275" s="23"/>
    </row>
    <row r="276" spans="8:8" x14ac:dyDescent="0.25">
      <c r="H276" s="23"/>
    </row>
    <row r="277" spans="8:8" x14ac:dyDescent="0.25">
      <c r="H277" s="23"/>
    </row>
    <row r="278" spans="8:8" x14ac:dyDescent="0.25">
      <c r="H278" s="23"/>
    </row>
    <row r="279" spans="8:8" x14ac:dyDescent="0.25">
      <c r="H279" s="23"/>
    </row>
    <row r="280" spans="8:8" x14ac:dyDescent="0.25">
      <c r="H280" s="23"/>
    </row>
    <row r="281" spans="8:8" x14ac:dyDescent="0.25">
      <c r="H281" s="23"/>
    </row>
    <row r="282" spans="8:8" x14ac:dyDescent="0.25">
      <c r="H282" s="23"/>
    </row>
    <row r="283" spans="8:8" x14ac:dyDescent="0.25">
      <c r="H283" s="23"/>
    </row>
    <row r="284" spans="8:8" x14ac:dyDescent="0.25">
      <c r="H284" s="23"/>
    </row>
    <row r="285" spans="8:8" x14ac:dyDescent="0.25">
      <c r="H285" s="23"/>
    </row>
    <row r="286" spans="8:8" x14ac:dyDescent="0.25">
      <c r="H286" s="23"/>
    </row>
    <row r="287" spans="8:8" x14ac:dyDescent="0.25">
      <c r="H287" s="23"/>
    </row>
    <row r="288" spans="8:8" x14ac:dyDescent="0.25">
      <c r="H288" s="23"/>
    </row>
    <row r="289" spans="8:8" x14ac:dyDescent="0.25">
      <c r="H289" s="23"/>
    </row>
    <row r="290" spans="8:8" x14ac:dyDescent="0.25">
      <c r="H290" s="23"/>
    </row>
    <row r="291" spans="8:8" x14ac:dyDescent="0.25">
      <c r="H291" s="23"/>
    </row>
    <row r="292" spans="8:8" x14ac:dyDescent="0.25">
      <c r="H292" s="23"/>
    </row>
    <row r="293" spans="8:8" x14ac:dyDescent="0.25">
      <c r="H293" s="23"/>
    </row>
    <row r="294" spans="8:8" x14ac:dyDescent="0.25">
      <c r="H294" s="23"/>
    </row>
    <row r="295" spans="8:8" x14ac:dyDescent="0.25">
      <c r="H295" s="23"/>
    </row>
    <row r="296" spans="8:8" x14ac:dyDescent="0.25">
      <c r="H296" s="23"/>
    </row>
  </sheetData>
  <sheetProtection algorithmName="SHA-512" hashValue="xyw66BTYT1bTiVHAiVDzuT3LoG2czSkL/JWUdDdeCSTezgC5BbOLS0F1f5Ys2lQqnPX0qOXdQ3YwpWmtx+++ew==" saltValue="fRno6C9N9k9qKnPKhsMJ2w==" spinCount="100000" sheet="1" objects="1" scenarios="1"/>
  <mergeCells count="4">
    <mergeCell ref="B7:C7"/>
    <mergeCell ref="H7:AA7"/>
    <mergeCell ref="H63:AA63"/>
    <mergeCell ref="A3:H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workbookViewId="0">
      <selection activeCell="E23" sqref="E23"/>
    </sheetView>
  </sheetViews>
  <sheetFormatPr defaultColWidth="9.140625" defaultRowHeight="15" x14ac:dyDescent="0.25"/>
  <cols>
    <col min="1" max="1" width="15.5703125" style="1" customWidth="1"/>
    <col min="2" max="2" width="12.140625" style="1" customWidth="1"/>
    <col min="3" max="3" width="13.28515625" style="1" customWidth="1"/>
    <col min="4" max="6" width="9.140625" style="1"/>
    <col min="7" max="7" width="13.85546875" style="1" customWidth="1"/>
    <col min="8" max="8" width="13.5703125" style="1" customWidth="1"/>
    <col min="9" max="9" width="16.28515625" style="1" customWidth="1"/>
    <col min="10" max="16384" width="9.140625" style="1"/>
  </cols>
  <sheetData>
    <row r="1" spans="1:9" ht="20.25" x14ac:dyDescent="0.3">
      <c r="A1" s="11" t="s">
        <v>0</v>
      </c>
      <c r="B1" s="12"/>
      <c r="C1" s="12"/>
      <c r="D1" s="12"/>
      <c r="E1" s="12"/>
      <c r="F1" s="12"/>
      <c r="G1" s="12"/>
      <c r="H1" s="12"/>
      <c r="I1" s="12"/>
    </row>
    <row r="2" spans="1:9" ht="15.75" x14ac:dyDescent="0.25">
      <c r="A2" s="13"/>
      <c r="B2" s="14"/>
      <c r="C2" s="14"/>
      <c r="D2" s="14"/>
      <c r="E2" s="14"/>
      <c r="F2" s="14"/>
      <c r="G2" s="14"/>
      <c r="H2" s="14"/>
      <c r="I2" s="14"/>
    </row>
    <row r="3" spans="1:9" ht="15.75" x14ac:dyDescent="0.25">
      <c r="A3" s="175" t="s">
        <v>263</v>
      </c>
      <c r="B3" s="175"/>
      <c r="C3" s="175"/>
      <c r="D3" s="175"/>
      <c r="E3" s="175"/>
      <c r="F3" s="175"/>
      <c r="G3" s="175"/>
      <c r="H3" s="175"/>
      <c r="I3" s="175"/>
    </row>
    <row r="5" spans="1:9" x14ac:dyDescent="0.25">
      <c r="A5" s="181" t="s">
        <v>243</v>
      </c>
      <c r="B5" s="181"/>
      <c r="C5" s="181"/>
      <c r="G5" s="185" t="s">
        <v>244</v>
      </c>
      <c r="H5" s="185"/>
      <c r="I5" s="185"/>
    </row>
    <row r="6" spans="1:9" ht="15.75" thickBot="1" x14ac:dyDescent="0.3">
      <c r="A6" s="182"/>
      <c r="B6" s="182"/>
      <c r="C6" s="182"/>
      <c r="G6" s="186"/>
      <c r="H6" s="186"/>
      <c r="I6" s="186"/>
    </row>
    <row r="7" spans="1:9" ht="75.75" customHeight="1" thickBot="1" x14ac:dyDescent="0.3">
      <c r="A7" s="183" t="s">
        <v>242</v>
      </c>
      <c r="B7" s="179" t="s">
        <v>16</v>
      </c>
      <c r="C7" s="180"/>
      <c r="G7" s="183" t="s">
        <v>242</v>
      </c>
      <c r="H7" s="179" t="s">
        <v>16</v>
      </c>
      <c r="I7" s="180"/>
    </row>
    <row r="8" spans="1:9" ht="30.75" customHeight="1" thickBot="1" x14ac:dyDescent="0.3">
      <c r="A8" s="187"/>
      <c r="B8" s="54" t="s">
        <v>4</v>
      </c>
      <c r="C8" s="54" t="s">
        <v>5</v>
      </c>
      <c r="G8" s="184"/>
      <c r="H8" s="54" t="s">
        <v>4</v>
      </c>
      <c r="I8" s="54" t="s">
        <v>5</v>
      </c>
    </row>
    <row r="9" spans="1:9" x14ac:dyDescent="0.25">
      <c r="A9" s="64">
        <v>55</v>
      </c>
      <c r="B9" s="62">
        <v>20.57</v>
      </c>
      <c r="C9" s="56">
        <v>21.5</v>
      </c>
      <c r="G9" s="66">
        <v>20</v>
      </c>
      <c r="H9" s="59">
        <v>25.56</v>
      </c>
      <c r="I9" s="56">
        <v>27.22</v>
      </c>
    </row>
    <row r="10" spans="1:9" x14ac:dyDescent="0.25">
      <c r="A10" s="65">
        <v>56</v>
      </c>
      <c r="B10" s="55">
        <v>20.18</v>
      </c>
      <c r="C10" s="57">
        <v>21.14</v>
      </c>
      <c r="G10" s="67">
        <v>21</v>
      </c>
      <c r="H10" s="60">
        <v>25.4</v>
      </c>
      <c r="I10" s="57">
        <v>27.06</v>
      </c>
    </row>
    <row r="11" spans="1:9" x14ac:dyDescent="0.25">
      <c r="A11" s="65">
        <v>57</v>
      </c>
      <c r="B11" s="55">
        <v>19.79</v>
      </c>
      <c r="C11" s="57">
        <v>20.78</v>
      </c>
      <c r="G11" s="67">
        <v>22</v>
      </c>
      <c r="H11" s="60">
        <v>25.24</v>
      </c>
      <c r="I11" s="57">
        <v>26.9</v>
      </c>
    </row>
    <row r="12" spans="1:9" x14ac:dyDescent="0.25">
      <c r="A12" s="65">
        <v>58</v>
      </c>
      <c r="B12" s="55">
        <v>19.38</v>
      </c>
      <c r="C12" s="57">
        <v>20.41</v>
      </c>
      <c r="G12" s="67">
        <v>23</v>
      </c>
      <c r="H12" s="60">
        <v>25.08</v>
      </c>
      <c r="I12" s="57">
        <v>26.73</v>
      </c>
    </row>
    <row r="13" spans="1:9" x14ac:dyDescent="0.25">
      <c r="A13" s="65">
        <v>59</v>
      </c>
      <c r="B13" s="55">
        <v>18.97</v>
      </c>
      <c r="C13" s="57">
        <v>20.03</v>
      </c>
      <c r="G13" s="67">
        <v>24</v>
      </c>
      <c r="H13" s="60">
        <v>24.91</v>
      </c>
      <c r="I13" s="57">
        <v>26.57</v>
      </c>
    </row>
    <row r="14" spans="1:9" x14ac:dyDescent="0.25">
      <c r="A14" s="65">
        <v>60</v>
      </c>
      <c r="B14" s="55">
        <v>18.559999999999999</v>
      </c>
      <c r="C14" s="57">
        <v>19.64</v>
      </c>
      <c r="G14" s="67">
        <v>25</v>
      </c>
      <c r="H14" s="60">
        <v>24.73</v>
      </c>
      <c r="I14" s="57">
        <v>26.4</v>
      </c>
    </row>
    <row r="15" spans="1:9" x14ac:dyDescent="0.25">
      <c r="A15" s="65">
        <v>61</v>
      </c>
      <c r="B15" s="55">
        <v>18.14</v>
      </c>
      <c r="C15" s="57">
        <v>19.239999999999998</v>
      </c>
      <c r="G15" s="67">
        <v>26</v>
      </c>
      <c r="H15" s="60">
        <v>24.56</v>
      </c>
      <c r="I15" s="57">
        <v>26.23</v>
      </c>
    </row>
    <row r="16" spans="1:9" x14ac:dyDescent="0.25">
      <c r="A16" s="65">
        <v>62</v>
      </c>
      <c r="B16" s="55">
        <v>17.71</v>
      </c>
      <c r="C16" s="57">
        <v>18.829999999999998</v>
      </c>
      <c r="G16" s="67">
        <v>27</v>
      </c>
      <c r="H16" s="60">
        <v>24.38</v>
      </c>
      <c r="I16" s="57">
        <v>26.06</v>
      </c>
    </row>
    <row r="17" spans="1:9" x14ac:dyDescent="0.25">
      <c r="A17" s="65">
        <v>63</v>
      </c>
      <c r="B17" s="55">
        <v>17.27</v>
      </c>
      <c r="C17" s="57">
        <v>18.41</v>
      </c>
      <c r="G17" s="67">
        <v>28</v>
      </c>
      <c r="H17" s="60">
        <v>24.21</v>
      </c>
      <c r="I17" s="57">
        <v>25.89</v>
      </c>
    </row>
    <row r="18" spans="1:9" x14ac:dyDescent="0.25">
      <c r="A18" s="65">
        <v>64</v>
      </c>
      <c r="B18" s="55">
        <v>16.829999999999998</v>
      </c>
      <c r="C18" s="57">
        <v>17.98</v>
      </c>
      <c r="G18" s="67">
        <v>29</v>
      </c>
      <c r="H18" s="60">
        <v>24.04</v>
      </c>
      <c r="I18" s="57">
        <v>25.73</v>
      </c>
    </row>
    <row r="19" spans="1:9" x14ac:dyDescent="0.25">
      <c r="A19" s="65">
        <v>65</v>
      </c>
      <c r="B19" s="55">
        <v>16.37</v>
      </c>
      <c r="C19" s="57">
        <v>17.54</v>
      </c>
      <c r="G19" s="67">
        <v>30</v>
      </c>
      <c r="H19" s="60">
        <v>23.87</v>
      </c>
      <c r="I19" s="57">
        <v>25.57</v>
      </c>
    </row>
    <row r="20" spans="1:9" x14ac:dyDescent="0.25">
      <c r="A20" s="65">
        <v>66</v>
      </c>
      <c r="B20" s="55">
        <v>15.9</v>
      </c>
      <c r="C20" s="57">
        <v>17.09</v>
      </c>
      <c r="G20" s="67">
        <v>31</v>
      </c>
      <c r="H20" s="60">
        <v>23.71</v>
      </c>
      <c r="I20" s="57">
        <v>25.4</v>
      </c>
    </row>
    <row r="21" spans="1:9" x14ac:dyDescent="0.25">
      <c r="A21" s="65">
        <v>67</v>
      </c>
      <c r="B21" s="55">
        <v>15.43</v>
      </c>
      <c r="C21" s="57">
        <v>16.63</v>
      </c>
      <c r="G21" s="67">
        <v>32</v>
      </c>
      <c r="H21" s="60">
        <v>23.55</v>
      </c>
      <c r="I21" s="57">
        <v>25.23</v>
      </c>
    </row>
    <row r="22" spans="1:9" x14ac:dyDescent="0.25">
      <c r="A22" s="65">
        <v>68</v>
      </c>
      <c r="B22" s="55">
        <v>14.94</v>
      </c>
      <c r="C22" s="57">
        <v>16.16</v>
      </c>
      <c r="G22" s="67">
        <v>33</v>
      </c>
      <c r="H22" s="60">
        <v>23.39</v>
      </c>
      <c r="I22" s="57">
        <v>25.06</v>
      </c>
    </row>
    <row r="23" spans="1:9" x14ac:dyDescent="0.25">
      <c r="A23" s="65">
        <v>69</v>
      </c>
      <c r="B23" s="55">
        <v>14.44</v>
      </c>
      <c r="C23" s="57">
        <v>15.68</v>
      </c>
      <c r="G23" s="67">
        <v>34</v>
      </c>
      <c r="H23" s="60">
        <v>23.23</v>
      </c>
      <c r="I23" s="57">
        <v>24.88</v>
      </c>
    </row>
    <row r="24" spans="1:9" x14ac:dyDescent="0.25">
      <c r="A24" s="65">
        <v>70</v>
      </c>
      <c r="B24" s="55">
        <v>13.94</v>
      </c>
      <c r="C24" s="57">
        <v>15.19</v>
      </c>
      <c r="G24" s="67">
        <v>35</v>
      </c>
      <c r="H24" s="60">
        <v>23.07</v>
      </c>
      <c r="I24" s="57">
        <v>24.7</v>
      </c>
    </row>
    <row r="25" spans="1:9" x14ac:dyDescent="0.25">
      <c r="A25" s="65">
        <v>71</v>
      </c>
      <c r="B25" s="55">
        <v>13.45</v>
      </c>
      <c r="C25" s="57">
        <v>14.7</v>
      </c>
      <c r="G25" s="67">
        <v>36</v>
      </c>
      <c r="H25" s="60">
        <v>22.91</v>
      </c>
      <c r="I25" s="57">
        <v>24.52</v>
      </c>
    </row>
    <row r="26" spans="1:9" x14ac:dyDescent="0.25">
      <c r="A26" s="65">
        <v>72</v>
      </c>
      <c r="B26" s="55">
        <v>12.95</v>
      </c>
      <c r="C26" s="57">
        <v>14.2</v>
      </c>
      <c r="G26" s="67">
        <v>37</v>
      </c>
      <c r="H26" s="60">
        <v>22.75</v>
      </c>
      <c r="I26" s="57">
        <v>24.33</v>
      </c>
    </row>
    <row r="27" spans="1:9" x14ac:dyDescent="0.25">
      <c r="A27" s="65">
        <v>73</v>
      </c>
      <c r="B27" s="55">
        <v>12.45</v>
      </c>
      <c r="C27" s="57">
        <v>13.69</v>
      </c>
      <c r="G27" s="67">
        <v>38</v>
      </c>
      <c r="H27" s="60">
        <v>22.58</v>
      </c>
      <c r="I27" s="57">
        <v>24.14</v>
      </c>
    </row>
    <row r="28" spans="1:9" ht="15.75" thickBot="1" x14ac:dyDescent="0.3">
      <c r="A28" s="52">
        <v>74</v>
      </c>
      <c r="B28" s="63">
        <v>11.95</v>
      </c>
      <c r="C28" s="58">
        <v>13.18</v>
      </c>
      <c r="G28" s="67">
        <v>39</v>
      </c>
      <c r="H28" s="60">
        <v>22.4</v>
      </c>
      <c r="I28" s="57">
        <v>23.94</v>
      </c>
    </row>
    <row r="29" spans="1:9" x14ac:dyDescent="0.25">
      <c r="G29" s="67">
        <v>40</v>
      </c>
      <c r="H29" s="60">
        <v>22.22</v>
      </c>
      <c r="I29" s="57">
        <v>23.74</v>
      </c>
    </row>
    <row r="30" spans="1:9" x14ac:dyDescent="0.25">
      <c r="G30" s="67">
        <v>41</v>
      </c>
      <c r="H30" s="60">
        <v>22.02</v>
      </c>
      <c r="I30" s="57">
        <v>23.53</v>
      </c>
    </row>
    <row r="31" spans="1:9" x14ac:dyDescent="0.25">
      <c r="G31" s="67">
        <v>42</v>
      </c>
      <c r="H31" s="60">
        <v>21.81</v>
      </c>
      <c r="I31" s="57">
        <v>23.32</v>
      </c>
    </row>
    <row r="32" spans="1:9" x14ac:dyDescent="0.25">
      <c r="G32" s="67">
        <v>43</v>
      </c>
      <c r="H32" s="60">
        <v>21.58</v>
      </c>
      <c r="I32" s="57">
        <v>23.09</v>
      </c>
    </row>
    <row r="33" spans="7:9" x14ac:dyDescent="0.25">
      <c r="G33" s="67">
        <v>44</v>
      </c>
      <c r="H33" s="60">
        <v>21.35</v>
      </c>
      <c r="I33" s="57">
        <v>22.85</v>
      </c>
    </row>
    <row r="34" spans="7:9" x14ac:dyDescent="0.25">
      <c r="G34" s="67">
        <v>45</v>
      </c>
      <c r="H34" s="60">
        <v>21.09</v>
      </c>
      <c r="I34" s="57">
        <v>22.61</v>
      </c>
    </row>
    <row r="35" spans="7:9" x14ac:dyDescent="0.25">
      <c r="G35" s="67">
        <v>46</v>
      </c>
      <c r="H35" s="60">
        <v>20.83</v>
      </c>
      <c r="I35" s="57">
        <v>22.35</v>
      </c>
    </row>
    <row r="36" spans="7:9" x14ac:dyDescent="0.25">
      <c r="G36" s="67">
        <v>47</v>
      </c>
      <c r="H36" s="60">
        <v>20.54</v>
      </c>
      <c r="I36" s="57">
        <v>22.09</v>
      </c>
    </row>
    <row r="37" spans="7:9" x14ac:dyDescent="0.25">
      <c r="G37" s="67">
        <v>48</v>
      </c>
      <c r="H37" s="60">
        <v>20.239999999999998</v>
      </c>
      <c r="I37" s="57">
        <v>21.82</v>
      </c>
    </row>
    <row r="38" spans="7:9" x14ac:dyDescent="0.25">
      <c r="G38" s="67">
        <v>49</v>
      </c>
      <c r="H38" s="60">
        <v>19.93</v>
      </c>
      <c r="I38" s="57">
        <v>21.54</v>
      </c>
    </row>
    <row r="39" spans="7:9" x14ac:dyDescent="0.25">
      <c r="G39" s="67">
        <v>50</v>
      </c>
      <c r="H39" s="60">
        <v>19.600000000000001</v>
      </c>
      <c r="I39" s="57">
        <v>21.26</v>
      </c>
    </row>
    <row r="40" spans="7:9" x14ac:dyDescent="0.25">
      <c r="G40" s="67">
        <v>51</v>
      </c>
      <c r="H40" s="60">
        <v>19.27</v>
      </c>
      <c r="I40" s="57">
        <v>20.96</v>
      </c>
    </row>
    <row r="41" spans="7:9" x14ac:dyDescent="0.25">
      <c r="G41" s="67">
        <v>52</v>
      </c>
      <c r="H41" s="60">
        <v>18.940000000000001</v>
      </c>
      <c r="I41" s="57">
        <v>20.67</v>
      </c>
    </row>
    <row r="42" spans="7:9" x14ac:dyDescent="0.25">
      <c r="G42" s="67">
        <v>53</v>
      </c>
      <c r="H42" s="60">
        <v>18.59</v>
      </c>
      <c r="I42" s="57">
        <v>20.36</v>
      </c>
    </row>
    <row r="43" spans="7:9" x14ac:dyDescent="0.25">
      <c r="G43" s="67">
        <v>54</v>
      </c>
      <c r="H43" s="60">
        <v>18.239999999999998</v>
      </c>
      <c r="I43" s="57">
        <v>20.04</v>
      </c>
    </row>
    <row r="44" spans="7:9" x14ac:dyDescent="0.25">
      <c r="G44" s="67">
        <v>55</v>
      </c>
      <c r="H44" s="60">
        <v>17.89</v>
      </c>
      <c r="I44" s="57">
        <v>19.72</v>
      </c>
    </row>
    <row r="45" spans="7:9" x14ac:dyDescent="0.25">
      <c r="G45" s="67">
        <v>56</v>
      </c>
      <c r="H45" s="60">
        <v>17.52</v>
      </c>
      <c r="I45" s="57">
        <v>19.39</v>
      </c>
    </row>
    <row r="46" spans="7:9" x14ac:dyDescent="0.25">
      <c r="G46" s="67">
        <v>57</v>
      </c>
      <c r="H46" s="60">
        <v>17.149999999999999</v>
      </c>
      <c r="I46" s="57">
        <v>19.05</v>
      </c>
    </row>
    <row r="47" spans="7:9" x14ac:dyDescent="0.25">
      <c r="G47" s="67">
        <v>58</v>
      </c>
      <c r="H47" s="60">
        <v>16.78</v>
      </c>
      <c r="I47" s="57">
        <v>18.7</v>
      </c>
    </row>
    <row r="48" spans="7:9" x14ac:dyDescent="0.25">
      <c r="G48" s="67">
        <v>59</v>
      </c>
      <c r="H48" s="60">
        <v>16.41</v>
      </c>
      <c r="I48" s="57">
        <v>18.34</v>
      </c>
    </row>
    <row r="49" spans="7:9" x14ac:dyDescent="0.25">
      <c r="G49" s="67">
        <v>60</v>
      </c>
      <c r="H49" s="60">
        <v>16.03</v>
      </c>
      <c r="I49" s="57">
        <v>17.97</v>
      </c>
    </row>
    <row r="50" spans="7:9" x14ac:dyDescent="0.25">
      <c r="G50" s="67">
        <v>61</v>
      </c>
      <c r="H50" s="60">
        <v>15.66</v>
      </c>
      <c r="I50" s="57">
        <v>17.600000000000001</v>
      </c>
    </row>
    <row r="51" spans="7:9" x14ac:dyDescent="0.25">
      <c r="G51" s="67">
        <v>62</v>
      </c>
      <c r="H51" s="60">
        <v>15.28</v>
      </c>
      <c r="I51" s="57">
        <v>17.2</v>
      </c>
    </row>
    <row r="52" spans="7:9" x14ac:dyDescent="0.25">
      <c r="G52" s="67">
        <v>63</v>
      </c>
      <c r="H52" s="60">
        <v>14.89</v>
      </c>
      <c r="I52" s="57">
        <v>16.8</v>
      </c>
    </row>
    <row r="53" spans="7:9" x14ac:dyDescent="0.25">
      <c r="G53" s="67">
        <v>64</v>
      </c>
      <c r="H53" s="60">
        <v>14.49</v>
      </c>
      <c r="I53" s="57">
        <v>16.39</v>
      </c>
    </row>
    <row r="54" spans="7:9" x14ac:dyDescent="0.25">
      <c r="G54" s="67">
        <v>65</v>
      </c>
      <c r="H54" s="60">
        <v>14.07</v>
      </c>
      <c r="I54" s="57">
        <v>15.96</v>
      </c>
    </row>
    <row r="55" spans="7:9" x14ac:dyDescent="0.25">
      <c r="G55" s="67">
        <v>66</v>
      </c>
      <c r="H55" s="60">
        <v>13.65</v>
      </c>
      <c r="I55" s="57">
        <v>15.52</v>
      </c>
    </row>
    <row r="56" spans="7:9" ht="15.75" thickBot="1" x14ac:dyDescent="0.3">
      <c r="G56" s="53">
        <v>67</v>
      </c>
      <c r="H56" s="61">
        <v>13.22</v>
      </c>
      <c r="I56" s="58">
        <v>15.07</v>
      </c>
    </row>
  </sheetData>
  <sheetProtection algorithmName="SHA-512" hashValue="RgP5/H6YiyowCjNTT/UuieTx/8ObP7CyqkVIDAhXrkfLP7B1xCk6obWKPcWWBJH1KQ8b65j5T1vMezTWWiaNtQ==" saltValue="FBOoHMHWBFpSO/DLym2zFQ==" spinCount="100000" sheet="1" objects="1" scenarios="1"/>
  <mergeCells count="7">
    <mergeCell ref="A3:I3"/>
    <mergeCell ref="B7:C7"/>
    <mergeCell ref="A5:C6"/>
    <mergeCell ref="G7:G8"/>
    <mergeCell ref="H7:I7"/>
    <mergeCell ref="G5:I6"/>
    <mergeCell ref="A7:A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H25" sqref="H25"/>
    </sheetView>
  </sheetViews>
  <sheetFormatPr defaultColWidth="9.140625" defaultRowHeight="15" x14ac:dyDescent="0.25"/>
  <cols>
    <col min="1" max="16384" width="9.140625" style="1"/>
  </cols>
  <sheetData>
    <row r="1" spans="1:9" ht="20.25" x14ac:dyDescent="0.3">
      <c r="A1" s="11" t="s">
        <v>0</v>
      </c>
      <c r="B1" s="12"/>
      <c r="C1" s="12"/>
      <c r="D1" s="12"/>
      <c r="E1" s="12"/>
      <c r="F1" s="12"/>
      <c r="G1" s="12"/>
      <c r="H1" s="12"/>
      <c r="I1" s="12"/>
    </row>
    <row r="2" spans="1:9" ht="15.75" x14ac:dyDescent="0.25">
      <c r="A2" s="13"/>
      <c r="B2" s="14"/>
      <c r="C2" s="14"/>
      <c r="D2" s="14"/>
      <c r="E2" s="14"/>
      <c r="F2" s="14"/>
      <c r="G2" s="14"/>
      <c r="H2" s="14"/>
      <c r="I2" s="14"/>
    </row>
    <row r="3" spans="1:9" x14ac:dyDescent="0.25">
      <c r="A3" s="188" t="s">
        <v>265</v>
      </c>
      <c r="B3" s="188"/>
      <c r="C3" s="188"/>
      <c r="D3" s="188"/>
      <c r="E3" s="188"/>
      <c r="F3" s="188"/>
      <c r="G3" s="188"/>
      <c r="H3" s="188"/>
      <c r="I3" s="188"/>
    </row>
    <row r="5" spans="1:9" x14ac:dyDescent="0.25">
      <c r="A5" s="17" t="s">
        <v>264</v>
      </c>
    </row>
  </sheetData>
  <sheetProtection algorithmName="SHA-512" hashValue="YorPgpmd6oWZPIFPZVxfj1+4nJomLkucFPXWIDvwl2NJjHFKKgfPx1hMgympS5kWmcE+bZ8dDuTGSnN6HP7P8A==" saltValue="/sjmrmYp5cfbVq0tmu0YKw==" spinCount="100000" sheet="1" objects="1" scenarios="1"/>
  <mergeCells count="1">
    <mergeCell ref="A3:I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workbookViewId="0">
      <selection sqref="A1:I3"/>
    </sheetView>
  </sheetViews>
  <sheetFormatPr defaultColWidth="9.140625" defaultRowHeight="15" x14ac:dyDescent="0.25"/>
  <cols>
    <col min="1" max="3" width="9.140625" style="1"/>
    <col min="4" max="4" width="13.7109375" style="1" customWidth="1"/>
    <col min="5" max="10" width="9.140625" style="1"/>
    <col min="11" max="11" width="16.42578125" style="1" customWidth="1"/>
    <col min="12" max="12" width="15.5703125" style="1" customWidth="1"/>
    <col min="13" max="13" width="34.28515625" style="1" bestFit="1" customWidth="1"/>
    <col min="14" max="16384" width="9.140625" style="1"/>
  </cols>
  <sheetData>
    <row r="1" spans="1:13" ht="20.25" x14ac:dyDescent="0.3">
      <c r="A1" s="11" t="s">
        <v>0</v>
      </c>
      <c r="B1" s="12"/>
      <c r="C1" s="12"/>
      <c r="D1" s="12"/>
      <c r="E1" s="12"/>
      <c r="F1" s="12"/>
      <c r="G1" s="12"/>
      <c r="H1" s="12"/>
      <c r="I1" s="12"/>
    </row>
    <row r="2" spans="1:13" ht="15.75" x14ac:dyDescent="0.25">
      <c r="A2" s="13"/>
      <c r="B2" s="14"/>
      <c r="C2" s="14"/>
      <c r="D2" s="14"/>
      <c r="E2" s="14"/>
      <c r="F2" s="14"/>
      <c r="G2" s="14"/>
      <c r="H2" s="14"/>
      <c r="I2" s="14"/>
    </row>
    <row r="3" spans="1:13" ht="15.75" x14ac:dyDescent="0.25">
      <c r="A3" s="175" t="s">
        <v>266</v>
      </c>
      <c r="B3" s="175"/>
      <c r="C3" s="175"/>
      <c r="D3" s="175"/>
      <c r="E3" s="175"/>
      <c r="F3" s="175"/>
      <c r="G3" s="175"/>
      <c r="H3" s="175"/>
      <c r="I3" s="175"/>
    </row>
    <row r="7" spans="1:13" ht="15" customHeight="1" x14ac:dyDescent="0.25">
      <c r="A7" s="181" t="s">
        <v>236</v>
      </c>
      <c r="B7" s="181"/>
      <c r="C7" s="181"/>
      <c r="D7" s="181"/>
      <c r="E7" s="68"/>
      <c r="F7" s="68"/>
      <c r="G7" s="16"/>
      <c r="H7" s="185" t="s">
        <v>240</v>
      </c>
      <c r="I7" s="185"/>
      <c r="J7" s="185"/>
      <c r="K7" s="185"/>
      <c r="L7" s="69"/>
      <c r="M7" s="69"/>
    </row>
    <row r="8" spans="1:13" ht="15.75" thickBot="1" x14ac:dyDescent="0.3">
      <c r="A8" s="189"/>
      <c r="B8" s="189"/>
      <c r="C8" s="189"/>
      <c r="D8" s="189"/>
      <c r="E8" s="68"/>
      <c r="F8" s="68"/>
      <c r="H8" s="185"/>
      <c r="I8" s="185"/>
      <c r="J8" s="185"/>
      <c r="K8" s="185"/>
      <c r="L8" s="69"/>
      <c r="M8" s="69"/>
    </row>
    <row r="9" spans="1:13" ht="72.75" customHeight="1" thickBot="1" x14ac:dyDescent="0.3">
      <c r="A9" s="192" t="s">
        <v>238</v>
      </c>
      <c r="B9" s="179" t="s">
        <v>237</v>
      </c>
      <c r="C9" s="180"/>
      <c r="D9" s="190" t="s">
        <v>241</v>
      </c>
      <c r="E9" s="4"/>
      <c r="F9" s="4"/>
      <c r="H9" s="183" t="s">
        <v>238</v>
      </c>
      <c r="I9" s="179" t="s">
        <v>2</v>
      </c>
      <c r="J9" s="180"/>
      <c r="K9" s="51" t="s">
        <v>3</v>
      </c>
      <c r="L9" s="70"/>
    </row>
    <row r="10" spans="1:13" ht="15.75" thickBot="1" x14ac:dyDescent="0.3">
      <c r="A10" s="193"/>
      <c r="B10" s="75" t="s">
        <v>4</v>
      </c>
      <c r="C10" s="75" t="s">
        <v>5</v>
      </c>
      <c r="D10" s="191"/>
      <c r="H10" s="187"/>
      <c r="I10" s="84" t="s">
        <v>4</v>
      </c>
      <c r="J10" s="85" t="s">
        <v>5</v>
      </c>
      <c r="K10" s="75" t="s">
        <v>239</v>
      </c>
    </row>
    <row r="11" spans="1:13" x14ac:dyDescent="0.25">
      <c r="A11" s="72">
        <v>0</v>
      </c>
      <c r="B11" s="76">
        <v>0</v>
      </c>
      <c r="C11" s="76">
        <v>0</v>
      </c>
      <c r="D11" s="78">
        <v>0</v>
      </c>
      <c r="H11" s="79">
        <v>0</v>
      </c>
      <c r="I11" s="82">
        <v>0</v>
      </c>
      <c r="J11" s="80">
        <v>0</v>
      </c>
      <c r="K11" s="82">
        <v>0</v>
      </c>
    </row>
    <row r="12" spans="1:13" x14ac:dyDescent="0.25">
      <c r="A12" s="72">
        <v>1</v>
      </c>
      <c r="B12" s="76">
        <v>3</v>
      </c>
      <c r="C12" s="76">
        <v>3</v>
      </c>
      <c r="D12" s="76">
        <v>3</v>
      </c>
      <c r="H12" s="79">
        <v>1</v>
      </c>
      <c r="I12" s="82">
        <v>6</v>
      </c>
      <c r="J12" s="80">
        <v>6</v>
      </c>
      <c r="K12" s="82">
        <v>3</v>
      </c>
    </row>
    <row r="13" spans="1:13" x14ac:dyDescent="0.25">
      <c r="A13" s="72">
        <v>2</v>
      </c>
      <c r="B13" s="76">
        <v>6</v>
      </c>
      <c r="C13" s="76">
        <v>6</v>
      </c>
      <c r="D13" s="76">
        <v>6</v>
      </c>
      <c r="H13" s="79">
        <v>2</v>
      </c>
      <c r="I13" s="82">
        <v>11</v>
      </c>
      <c r="J13" s="80">
        <v>11</v>
      </c>
      <c r="K13" s="82">
        <v>6</v>
      </c>
    </row>
    <row r="14" spans="1:13" x14ac:dyDescent="0.25">
      <c r="A14" s="72">
        <v>3</v>
      </c>
      <c r="B14" s="76">
        <v>9</v>
      </c>
      <c r="C14" s="76">
        <v>11</v>
      </c>
      <c r="D14" s="76">
        <v>8</v>
      </c>
      <c r="H14" s="79">
        <v>3</v>
      </c>
      <c r="I14" s="82">
        <v>16</v>
      </c>
      <c r="J14" s="80">
        <v>15</v>
      </c>
      <c r="K14" s="82">
        <v>8</v>
      </c>
    </row>
    <row r="15" spans="1:13" x14ac:dyDescent="0.25">
      <c r="A15" s="72">
        <v>4</v>
      </c>
      <c r="B15" s="76">
        <v>13</v>
      </c>
      <c r="C15" s="76">
        <v>16</v>
      </c>
      <c r="D15" s="76">
        <v>11</v>
      </c>
      <c r="H15" s="79">
        <v>4</v>
      </c>
      <c r="I15" s="82">
        <v>21</v>
      </c>
      <c r="J15" s="80">
        <v>20</v>
      </c>
      <c r="K15" s="82">
        <v>11</v>
      </c>
    </row>
    <row r="16" spans="1:13" x14ac:dyDescent="0.25">
      <c r="A16" s="72">
        <v>5</v>
      </c>
      <c r="B16" s="76">
        <v>18</v>
      </c>
      <c r="C16" s="76">
        <v>20</v>
      </c>
      <c r="D16" s="76">
        <v>14</v>
      </c>
      <c r="H16" s="79">
        <v>5</v>
      </c>
      <c r="I16" s="82">
        <v>25</v>
      </c>
      <c r="J16" s="80">
        <v>24</v>
      </c>
      <c r="K16" s="82">
        <v>14</v>
      </c>
    </row>
    <row r="17" spans="1:11" x14ac:dyDescent="0.25">
      <c r="A17" s="72">
        <v>6</v>
      </c>
      <c r="B17" s="76">
        <v>22</v>
      </c>
      <c r="C17" s="76">
        <v>24</v>
      </c>
      <c r="D17" s="76">
        <v>16</v>
      </c>
      <c r="H17" s="79">
        <v>6</v>
      </c>
      <c r="I17" s="82">
        <v>29</v>
      </c>
      <c r="J17" s="80">
        <v>28</v>
      </c>
      <c r="K17" s="82">
        <v>16</v>
      </c>
    </row>
    <row r="18" spans="1:11" x14ac:dyDescent="0.25">
      <c r="A18" s="72">
        <v>7</v>
      </c>
      <c r="B18" s="76">
        <v>26</v>
      </c>
      <c r="C18" s="76">
        <v>27</v>
      </c>
      <c r="D18" s="76">
        <v>19</v>
      </c>
      <c r="H18" s="79">
        <v>7</v>
      </c>
      <c r="I18" s="82">
        <v>33</v>
      </c>
      <c r="J18" s="80">
        <v>31</v>
      </c>
      <c r="K18" s="82">
        <v>19</v>
      </c>
    </row>
    <row r="19" spans="1:11" x14ac:dyDescent="0.25">
      <c r="A19" s="72">
        <v>8</v>
      </c>
      <c r="B19" s="76">
        <v>29</v>
      </c>
      <c r="C19" s="76">
        <v>31</v>
      </c>
      <c r="D19" s="76">
        <v>21</v>
      </c>
      <c r="H19" s="79">
        <v>8</v>
      </c>
      <c r="I19" s="82">
        <v>36</v>
      </c>
      <c r="J19" s="80">
        <v>35</v>
      </c>
      <c r="K19" s="82">
        <v>21</v>
      </c>
    </row>
    <row r="20" spans="1:11" x14ac:dyDescent="0.25">
      <c r="A20" s="72">
        <v>9</v>
      </c>
      <c r="B20" s="76">
        <v>33</v>
      </c>
      <c r="C20" s="76">
        <v>34</v>
      </c>
      <c r="D20" s="76">
        <v>23</v>
      </c>
      <c r="H20" s="79">
        <v>9</v>
      </c>
      <c r="I20" s="82">
        <v>39</v>
      </c>
      <c r="J20" s="80">
        <v>38</v>
      </c>
      <c r="K20" s="82">
        <v>23</v>
      </c>
    </row>
    <row r="21" spans="1:11" x14ac:dyDescent="0.25">
      <c r="A21" s="72">
        <v>10</v>
      </c>
      <c r="B21" s="76">
        <v>36</v>
      </c>
      <c r="C21" s="76">
        <v>37</v>
      </c>
      <c r="D21" s="76">
        <v>26</v>
      </c>
      <c r="H21" s="79">
        <v>10</v>
      </c>
      <c r="I21" s="82">
        <v>42</v>
      </c>
      <c r="J21" s="80">
        <v>41</v>
      </c>
      <c r="K21" s="82">
        <v>26</v>
      </c>
    </row>
    <row r="22" spans="1:11" x14ac:dyDescent="0.25">
      <c r="A22" s="72">
        <v>11</v>
      </c>
      <c r="B22" s="76">
        <v>39</v>
      </c>
      <c r="C22" s="76">
        <v>40</v>
      </c>
      <c r="D22" s="76">
        <v>28</v>
      </c>
      <c r="H22" s="79">
        <v>11</v>
      </c>
      <c r="I22" s="82">
        <v>46</v>
      </c>
      <c r="J22" s="80">
        <v>44</v>
      </c>
      <c r="K22" s="76" t="s">
        <v>221</v>
      </c>
    </row>
    <row r="23" spans="1:11" x14ac:dyDescent="0.25">
      <c r="A23" s="72">
        <v>12</v>
      </c>
      <c r="B23" s="76">
        <v>42</v>
      </c>
      <c r="C23" s="76">
        <v>43</v>
      </c>
      <c r="D23" s="76">
        <v>30</v>
      </c>
      <c r="H23" s="79">
        <v>12</v>
      </c>
      <c r="I23" s="82">
        <v>49</v>
      </c>
      <c r="J23" s="80">
        <v>47</v>
      </c>
      <c r="K23" s="76" t="s">
        <v>221</v>
      </c>
    </row>
    <row r="24" spans="1:11" ht="15.75" thickBot="1" x14ac:dyDescent="0.3">
      <c r="A24" s="72">
        <v>13</v>
      </c>
      <c r="B24" s="76">
        <v>44</v>
      </c>
      <c r="C24" s="76">
        <v>45</v>
      </c>
      <c r="D24" s="76">
        <v>32</v>
      </c>
      <c r="H24" s="74">
        <v>13</v>
      </c>
      <c r="I24" s="83">
        <v>52</v>
      </c>
      <c r="J24" s="81">
        <v>50</v>
      </c>
      <c r="K24" s="77" t="s">
        <v>221</v>
      </c>
    </row>
    <row r="25" spans="1:11" x14ac:dyDescent="0.25">
      <c r="A25" s="72">
        <v>14</v>
      </c>
      <c r="B25" s="76">
        <v>47</v>
      </c>
      <c r="C25" s="76">
        <v>47</v>
      </c>
      <c r="D25" s="76">
        <v>34</v>
      </c>
      <c r="H25" s="71"/>
    </row>
    <row r="26" spans="1:11" x14ac:dyDescent="0.25">
      <c r="A26" s="72">
        <v>15</v>
      </c>
      <c r="B26" s="76">
        <v>49</v>
      </c>
      <c r="C26" s="76">
        <v>50</v>
      </c>
      <c r="D26" s="76">
        <v>36</v>
      </c>
    </row>
    <row r="27" spans="1:11" x14ac:dyDescent="0.25">
      <c r="A27" s="72">
        <v>16</v>
      </c>
      <c r="B27" s="76">
        <v>51</v>
      </c>
      <c r="C27" s="76">
        <v>52</v>
      </c>
      <c r="D27" s="76">
        <v>38</v>
      </c>
    </row>
    <row r="28" spans="1:11" x14ac:dyDescent="0.25">
      <c r="A28" s="72">
        <v>17</v>
      </c>
      <c r="B28" s="76">
        <v>54</v>
      </c>
      <c r="C28" s="76">
        <v>54</v>
      </c>
      <c r="D28" s="76">
        <v>39</v>
      </c>
    </row>
    <row r="29" spans="1:11" x14ac:dyDescent="0.25">
      <c r="A29" s="72">
        <v>18</v>
      </c>
      <c r="B29" s="76">
        <v>56</v>
      </c>
      <c r="C29" s="76">
        <v>56</v>
      </c>
      <c r="D29" s="76">
        <v>41</v>
      </c>
    </row>
    <row r="30" spans="1:11" x14ac:dyDescent="0.25">
      <c r="A30" s="72">
        <v>19</v>
      </c>
      <c r="B30" s="76">
        <v>57</v>
      </c>
      <c r="C30" s="76">
        <v>57</v>
      </c>
      <c r="D30" s="76">
        <v>43</v>
      </c>
    </row>
    <row r="31" spans="1:11" x14ac:dyDescent="0.25">
      <c r="A31" s="72">
        <v>20</v>
      </c>
      <c r="B31" s="76">
        <v>59</v>
      </c>
      <c r="C31" s="76">
        <v>59</v>
      </c>
      <c r="D31" s="76">
        <v>45</v>
      </c>
    </row>
    <row r="32" spans="1:11" x14ac:dyDescent="0.25">
      <c r="A32" s="72">
        <v>21</v>
      </c>
      <c r="B32" s="76">
        <v>61</v>
      </c>
      <c r="C32" s="76">
        <v>61</v>
      </c>
      <c r="D32" s="76">
        <v>46</v>
      </c>
    </row>
    <row r="33" spans="1:5" x14ac:dyDescent="0.25">
      <c r="A33" s="72">
        <v>22</v>
      </c>
      <c r="B33" s="76">
        <v>62</v>
      </c>
      <c r="C33" s="76">
        <v>62</v>
      </c>
      <c r="D33" s="76">
        <v>48</v>
      </c>
    </row>
    <row r="34" spans="1:5" x14ac:dyDescent="0.25">
      <c r="A34" s="72">
        <v>23</v>
      </c>
      <c r="B34" s="76">
        <v>64</v>
      </c>
      <c r="C34" s="76">
        <v>64</v>
      </c>
      <c r="D34" s="76">
        <v>49</v>
      </c>
    </row>
    <row r="35" spans="1:5" x14ac:dyDescent="0.25">
      <c r="A35" s="72">
        <v>24</v>
      </c>
      <c r="B35" s="76">
        <v>65</v>
      </c>
      <c r="C35" s="76">
        <v>65</v>
      </c>
      <c r="D35" s="76">
        <v>51</v>
      </c>
    </row>
    <row r="36" spans="1:5" x14ac:dyDescent="0.25">
      <c r="A36" s="72">
        <v>25</v>
      </c>
      <c r="B36" s="76">
        <v>67</v>
      </c>
      <c r="C36" s="76">
        <v>66</v>
      </c>
      <c r="D36" s="76">
        <v>52</v>
      </c>
    </row>
    <row r="37" spans="1:5" x14ac:dyDescent="0.25">
      <c r="A37" s="72">
        <v>26</v>
      </c>
      <c r="B37" s="76">
        <v>68</v>
      </c>
      <c r="C37" s="76">
        <v>68</v>
      </c>
      <c r="D37" s="76">
        <v>54</v>
      </c>
      <c r="E37" s="44"/>
    </row>
    <row r="38" spans="1:5" x14ac:dyDescent="0.25">
      <c r="A38" s="72">
        <v>27</v>
      </c>
      <c r="B38" s="76">
        <v>69</v>
      </c>
      <c r="C38" s="76">
        <v>69</v>
      </c>
      <c r="D38" s="76">
        <v>55</v>
      </c>
      <c r="E38" s="44"/>
    </row>
    <row r="39" spans="1:5" x14ac:dyDescent="0.25">
      <c r="A39" s="72">
        <v>28</v>
      </c>
      <c r="B39" s="76">
        <v>70</v>
      </c>
      <c r="C39" s="76">
        <v>70</v>
      </c>
      <c r="D39" s="76">
        <v>56</v>
      </c>
      <c r="E39" s="44"/>
    </row>
    <row r="40" spans="1:5" x14ac:dyDescent="0.25">
      <c r="A40" s="72">
        <v>29</v>
      </c>
      <c r="B40" s="76">
        <v>71</v>
      </c>
      <c r="C40" s="76">
        <v>71</v>
      </c>
      <c r="D40" s="76">
        <v>58</v>
      </c>
      <c r="E40" s="44"/>
    </row>
    <row r="41" spans="1:5" x14ac:dyDescent="0.25">
      <c r="A41" s="72">
        <v>30</v>
      </c>
      <c r="B41" s="76">
        <v>72</v>
      </c>
      <c r="C41" s="76">
        <v>72</v>
      </c>
      <c r="D41" s="76">
        <v>59</v>
      </c>
      <c r="E41" s="44"/>
    </row>
    <row r="42" spans="1:5" x14ac:dyDescent="0.25">
      <c r="A42" s="72">
        <v>31</v>
      </c>
      <c r="B42" s="76">
        <v>73</v>
      </c>
      <c r="C42" s="76">
        <v>73</v>
      </c>
      <c r="D42" s="76">
        <v>60</v>
      </c>
      <c r="E42" s="44"/>
    </row>
    <row r="43" spans="1:5" x14ac:dyDescent="0.25">
      <c r="A43" s="72">
        <v>32</v>
      </c>
      <c r="B43" s="76">
        <v>74</v>
      </c>
      <c r="C43" s="76">
        <v>74</v>
      </c>
      <c r="D43" s="76">
        <v>61</v>
      </c>
      <c r="E43" s="44"/>
    </row>
    <row r="44" spans="1:5" x14ac:dyDescent="0.25">
      <c r="A44" s="72">
        <v>33</v>
      </c>
      <c r="B44" s="76">
        <v>75</v>
      </c>
      <c r="C44" s="76">
        <v>75</v>
      </c>
      <c r="D44" s="76">
        <v>62</v>
      </c>
      <c r="E44" s="44"/>
    </row>
    <row r="45" spans="1:5" x14ac:dyDescent="0.25">
      <c r="A45" s="72">
        <v>34</v>
      </c>
      <c r="B45" s="76">
        <v>76</v>
      </c>
      <c r="C45" s="76">
        <v>76</v>
      </c>
      <c r="D45" s="76">
        <v>63</v>
      </c>
      <c r="E45" s="44"/>
    </row>
    <row r="46" spans="1:5" x14ac:dyDescent="0.25">
      <c r="A46" s="72">
        <v>35</v>
      </c>
      <c r="B46" s="76">
        <v>77</v>
      </c>
      <c r="C46" s="76">
        <v>77</v>
      </c>
      <c r="D46" s="76">
        <v>64</v>
      </c>
      <c r="E46" s="44"/>
    </row>
    <row r="47" spans="1:5" x14ac:dyDescent="0.25">
      <c r="A47" s="72">
        <v>36</v>
      </c>
      <c r="B47" s="76">
        <v>78</v>
      </c>
      <c r="C47" s="76">
        <v>78</v>
      </c>
      <c r="D47" s="76">
        <v>65</v>
      </c>
      <c r="E47" s="44"/>
    </row>
    <row r="48" spans="1:5" x14ac:dyDescent="0.25">
      <c r="A48" s="72">
        <v>37</v>
      </c>
      <c r="B48" s="76">
        <v>79</v>
      </c>
      <c r="C48" s="76">
        <v>78</v>
      </c>
      <c r="D48" s="76">
        <v>67</v>
      </c>
      <c r="E48" s="44"/>
    </row>
    <row r="49" spans="1:5" x14ac:dyDescent="0.25">
      <c r="A49" s="72">
        <v>38</v>
      </c>
      <c r="B49" s="76">
        <v>79</v>
      </c>
      <c r="C49" s="76">
        <v>79</v>
      </c>
      <c r="D49" s="76">
        <v>67</v>
      </c>
      <c r="E49" s="44"/>
    </row>
    <row r="50" spans="1:5" x14ac:dyDescent="0.25">
      <c r="A50" s="72">
        <v>39</v>
      </c>
      <c r="B50" s="76">
        <v>80</v>
      </c>
      <c r="C50" s="76">
        <v>80</v>
      </c>
      <c r="D50" s="76">
        <v>68</v>
      </c>
      <c r="E50" s="44"/>
    </row>
    <row r="51" spans="1:5" x14ac:dyDescent="0.25">
      <c r="A51" s="72">
        <v>40</v>
      </c>
      <c r="B51" s="76">
        <v>81</v>
      </c>
      <c r="C51" s="76">
        <v>81</v>
      </c>
      <c r="D51" s="76">
        <v>69</v>
      </c>
      <c r="E51" s="44"/>
    </row>
    <row r="52" spans="1:5" x14ac:dyDescent="0.25">
      <c r="A52" s="72">
        <v>41</v>
      </c>
      <c r="B52" s="76">
        <v>82</v>
      </c>
      <c r="C52" s="76">
        <v>81</v>
      </c>
      <c r="D52" s="76">
        <v>70</v>
      </c>
      <c r="E52" s="44"/>
    </row>
    <row r="53" spans="1:5" x14ac:dyDescent="0.25">
      <c r="A53" s="72">
        <v>42</v>
      </c>
      <c r="B53" s="76">
        <v>82</v>
      </c>
      <c r="C53" s="76">
        <v>82</v>
      </c>
      <c r="D53" s="76">
        <v>71</v>
      </c>
      <c r="E53" s="44"/>
    </row>
    <row r="54" spans="1:5" x14ac:dyDescent="0.25">
      <c r="A54" s="72">
        <v>43</v>
      </c>
      <c r="B54" s="76">
        <v>83</v>
      </c>
      <c r="C54" s="76">
        <v>83</v>
      </c>
      <c r="D54" s="76">
        <v>72</v>
      </c>
      <c r="E54" s="44"/>
    </row>
    <row r="55" spans="1:5" x14ac:dyDescent="0.25">
      <c r="A55" s="72">
        <v>44</v>
      </c>
      <c r="B55" s="76">
        <v>83</v>
      </c>
      <c r="C55" s="76">
        <v>83</v>
      </c>
      <c r="D55" s="76">
        <v>73</v>
      </c>
      <c r="E55" s="44"/>
    </row>
    <row r="56" spans="1:5" x14ac:dyDescent="0.25">
      <c r="A56" s="72">
        <v>45</v>
      </c>
      <c r="B56" s="76">
        <v>84</v>
      </c>
      <c r="C56" s="76">
        <v>84</v>
      </c>
      <c r="D56" s="76">
        <v>74</v>
      </c>
      <c r="E56" s="44"/>
    </row>
    <row r="57" spans="1:5" x14ac:dyDescent="0.25">
      <c r="A57" s="72">
        <v>46</v>
      </c>
      <c r="B57" s="76">
        <v>85</v>
      </c>
      <c r="C57" s="76">
        <v>84</v>
      </c>
      <c r="D57" s="76">
        <v>74</v>
      </c>
      <c r="E57" s="44"/>
    </row>
    <row r="58" spans="1:5" x14ac:dyDescent="0.25">
      <c r="A58" s="72">
        <v>47</v>
      </c>
      <c r="B58" s="76">
        <v>85</v>
      </c>
      <c r="C58" s="76">
        <v>85</v>
      </c>
      <c r="D58" s="76">
        <v>75</v>
      </c>
      <c r="E58" s="44"/>
    </row>
    <row r="59" spans="1:5" x14ac:dyDescent="0.25">
      <c r="A59" s="72">
        <v>48</v>
      </c>
      <c r="B59" s="76">
        <v>86</v>
      </c>
      <c r="C59" s="76">
        <v>85</v>
      </c>
      <c r="D59" s="76">
        <v>76</v>
      </c>
      <c r="E59" s="44"/>
    </row>
    <row r="60" spans="1:5" x14ac:dyDescent="0.25">
      <c r="A60" s="72">
        <v>49</v>
      </c>
      <c r="B60" s="76">
        <v>86</v>
      </c>
      <c r="C60" s="76">
        <v>86</v>
      </c>
      <c r="D60" s="76">
        <v>77</v>
      </c>
      <c r="E60" s="44"/>
    </row>
    <row r="61" spans="1:5" ht="15.75" thickBot="1" x14ac:dyDescent="0.3">
      <c r="A61" s="73">
        <v>50</v>
      </c>
      <c r="B61" s="77">
        <v>87</v>
      </c>
      <c r="C61" s="77">
        <v>87</v>
      </c>
      <c r="D61" s="77">
        <v>77</v>
      </c>
      <c r="E61" s="44"/>
    </row>
  </sheetData>
  <sheetProtection algorithmName="SHA-512" hashValue="jlb8Gx1CdJmBvM6mGYZX/Ib6F7V28zWwlMsVGOvStm1ygKxd6zCKj1uUkqN4MzbhxTOGTishlMLFRuMh05wC0w==" saltValue="lFLNNp4c+kMMlT5Lx45IBQ==" spinCount="100000" sheet="1" objects="1" scenarios="1"/>
  <mergeCells count="8">
    <mergeCell ref="A3:I3"/>
    <mergeCell ref="H9:H10"/>
    <mergeCell ref="H7:K8"/>
    <mergeCell ref="I9:J9"/>
    <mergeCell ref="B9:C9"/>
    <mergeCell ref="A7:D8"/>
    <mergeCell ref="D9:D10"/>
    <mergeCell ref="A9:A10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tabSelected="1" workbookViewId="0">
      <selection activeCell="I1" sqref="I1"/>
    </sheetView>
  </sheetViews>
  <sheetFormatPr defaultColWidth="9.140625" defaultRowHeight="15" x14ac:dyDescent="0.25"/>
  <cols>
    <col min="1" max="1" width="18.28515625" style="1" customWidth="1"/>
    <col min="2" max="2" width="19.5703125" style="1" customWidth="1"/>
    <col min="3" max="3" width="17" style="1" customWidth="1"/>
    <col min="4" max="6" width="9.140625" style="1"/>
    <col min="7" max="7" width="20.42578125" style="1" customWidth="1"/>
    <col min="8" max="8" width="19.7109375" style="1" customWidth="1"/>
    <col min="9" max="9" width="15.85546875" style="1" customWidth="1"/>
    <col min="10" max="16384" width="9.140625" style="1"/>
  </cols>
  <sheetData>
    <row r="1" spans="1:9" ht="20.25" x14ac:dyDescent="0.3">
      <c r="A1" s="11" t="s">
        <v>0</v>
      </c>
      <c r="B1" s="12"/>
      <c r="C1" s="12"/>
      <c r="D1" s="12"/>
      <c r="E1" s="12"/>
      <c r="F1" s="12"/>
      <c r="G1" s="12"/>
      <c r="H1" s="12"/>
      <c r="I1" s="12"/>
    </row>
    <row r="2" spans="1:9" ht="15.75" x14ac:dyDescent="0.25">
      <c r="A2" s="13"/>
      <c r="B2" s="14"/>
      <c r="C2" s="14"/>
      <c r="D2" s="14"/>
      <c r="E2" s="14"/>
      <c r="F2" s="14"/>
      <c r="G2" s="14"/>
      <c r="H2" s="14"/>
      <c r="I2" s="14"/>
    </row>
    <row r="3" spans="1:9" ht="15.75" x14ac:dyDescent="0.25">
      <c r="A3" s="175" t="s">
        <v>267</v>
      </c>
      <c r="B3" s="175"/>
      <c r="C3" s="175"/>
      <c r="D3" s="175"/>
      <c r="E3" s="175"/>
      <c r="F3" s="175"/>
      <c r="G3" s="175"/>
      <c r="H3" s="175"/>
      <c r="I3" s="175"/>
    </row>
    <row r="5" spans="1:9" ht="15.75" thickBot="1" x14ac:dyDescent="0.3">
      <c r="B5" s="18"/>
    </row>
    <row r="6" spans="1:9" x14ac:dyDescent="0.25">
      <c r="A6" s="194" t="s">
        <v>206</v>
      </c>
      <c r="B6" s="214"/>
      <c r="C6" s="195"/>
      <c r="G6" s="208" t="s">
        <v>210</v>
      </c>
      <c r="H6" s="209"/>
      <c r="I6" s="210"/>
    </row>
    <row r="7" spans="1:9" ht="15.75" thickBot="1" x14ac:dyDescent="0.3">
      <c r="A7" s="215"/>
      <c r="B7" s="216"/>
      <c r="C7" s="217"/>
      <c r="G7" s="211"/>
      <c r="H7" s="212"/>
      <c r="I7" s="213"/>
    </row>
    <row r="8" spans="1:9" ht="75.75" thickBot="1" x14ac:dyDescent="0.3">
      <c r="A8" s="95" t="s">
        <v>207</v>
      </c>
      <c r="B8" s="96" t="s">
        <v>208</v>
      </c>
      <c r="C8" s="96" t="s">
        <v>209</v>
      </c>
      <c r="G8" s="95" t="s">
        <v>207</v>
      </c>
      <c r="H8" s="101" t="s">
        <v>208</v>
      </c>
      <c r="I8" s="101" t="s">
        <v>209</v>
      </c>
    </row>
    <row r="9" spans="1:9" x14ac:dyDescent="0.25">
      <c r="A9" s="97">
        <v>55</v>
      </c>
      <c r="B9" s="98">
        <v>19.71</v>
      </c>
      <c r="C9" s="98">
        <v>2.73</v>
      </c>
      <c r="G9" s="97">
        <v>55</v>
      </c>
      <c r="H9" s="98">
        <v>20.67</v>
      </c>
      <c r="I9" s="98">
        <v>1.1399999999999999</v>
      </c>
    </row>
    <row r="10" spans="1:9" x14ac:dyDescent="0.25">
      <c r="A10" s="48">
        <v>56</v>
      </c>
      <c r="B10" s="99">
        <v>19.329999999999998</v>
      </c>
      <c r="C10" s="99">
        <v>2.84</v>
      </c>
      <c r="G10" s="48">
        <v>56</v>
      </c>
      <c r="H10" s="99">
        <v>20.32</v>
      </c>
      <c r="I10" s="99">
        <v>1.1499999999999999</v>
      </c>
    </row>
    <row r="11" spans="1:9" x14ac:dyDescent="0.25">
      <c r="A11" s="48">
        <v>57</v>
      </c>
      <c r="B11" s="99">
        <v>18.940000000000001</v>
      </c>
      <c r="C11" s="99">
        <v>2.95</v>
      </c>
      <c r="G11" s="48">
        <v>57</v>
      </c>
      <c r="H11" s="99">
        <v>19.96</v>
      </c>
      <c r="I11" s="99">
        <v>1.1599999999999999</v>
      </c>
    </row>
    <row r="12" spans="1:9" x14ac:dyDescent="0.25">
      <c r="A12" s="48">
        <v>58</v>
      </c>
      <c r="B12" s="99">
        <v>18.55</v>
      </c>
      <c r="C12" s="99">
        <v>3.04</v>
      </c>
      <c r="G12" s="48">
        <v>58</v>
      </c>
      <c r="H12" s="99">
        <v>19.600000000000001</v>
      </c>
      <c r="I12" s="99">
        <v>1.18</v>
      </c>
    </row>
    <row r="13" spans="1:9" x14ac:dyDescent="0.25">
      <c r="A13" s="48">
        <v>59</v>
      </c>
      <c r="B13" s="99">
        <v>18.14</v>
      </c>
      <c r="C13" s="99">
        <v>3.13</v>
      </c>
      <c r="G13" s="48">
        <v>59</v>
      </c>
      <c r="H13" s="99">
        <v>19.22</v>
      </c>
      <c r="I13" s="99">
        <v>1.2</v>
      </c>
    </row>
    <row r="14" spans="1:9" x14ac:dyDescent="0.25">
      <c r="A14" s="48">
        <v>60</v>
      </c>
      <c r="B14" s="99">
        <v>17.98</v>
      </c>
      <c r="C14" s="99">
        <v>3.21</v>
      </c>
      <c r="G14" s="48">
        <v>60</v>
      </c>
      <c r="H14" s="99">
        <v>19.04</v>
      </c>
      <c r="I14" s="99">
        <v>1.22</v>
      </c>
    </row>
    <row r="15" spans="1:9" x14ac:dyDescent="0.25">
      <c r="A15" s="48">
        <v>61</v>
      </c>
      <c r="B15" s="99">
        <v>17.59</v>
      </c>
      <c r="C15" s="99">
        <v>3.29</v>
      </c>
      <c r="G15" s="48">
        <v>61</v>
      </c>
      <c r="H15" s="99">
        <v>18.66</v>
      </c>
      <c r="I15" s="99">
        <v>1.23</v>
      </c>
    </row>
    <row r="16" spans="1:9" x14ac:dyDescent="0.25">
      <c r="A16" s="48">
        <v>62</v>
      </c>
      <c r="B16" s="99">
        <v>17.190000000000001</v>
      </c>
      <c r="C16" s="99">
        <v>3.37</v>
      </c>
      <c r="G16" s="48">
        <v>62</v>
      </c>
      <c r="H16" s="99">
        <v>18.28</v>
      </c>
      <c r="I16" s="99">
        <v>1.24</v>
      </c>
    </row>
    <row r="17" spans="1:9" x14ac:dyDescent="0.25">
      <c r="A17" s="48">
        <v>63</v>
      </c>
      <c r="B17" s="99">
        <v>16.8</v>
      </c>
      <c r="C17" s="99">
        <v>3.44</v>
      </c>
      <c r="G17" s="48">
        <v>63</v>
      </c>
      <c r="H17" s="99">
        <v>17.89</v>
      </c>
      <c r="I17" s="99">
        <v>1.25</v>
      </c>
    </row>
    <row r="18" spans="1:9" x14ac:dyDescent="0.25">
      <c r="A18" s="48">
        <v>64</v>
      </c>
      <c r="B18" s="99">
        <v>16.399999999999999</v>
      </c>
      <c r="C18" s="99">
        <v>3.5</v>
      </c>
      <c r="G18" s="48">
        <v>64</v>
      </c>
      <c r="H18" s="99">
        <v>17.510000000000002</v>
      </c>
      <c r="I18" s="99">
        <v>1.25</v>
      </c>
    </row>
    <row r="19" spans="1:9" x14ac:dyDescent="0.25">
      <c r="A19" s="48">
        <v>65</v>
      </c>
      <c r="B19" s="99">
        <v>15.94</v>
      </c>
      <c r="C19" s="99">
        <v>3.55</v>
      </c>
      <c r="G19" s="48">
        <v>65</v>
      </c>
      <c r="H19" s="99">
        <v>17.07</v>
      </c>
      <c r="I19" s="99">
        <v>1.25</v>
      </c>
    </row>
    <row r="20" spans="1:9" x14ac:dyDescent="0.25">
      <c r="A20" s="48">
        <v>66</v>
      </c>
      <c r="B20" s="99">
        <v>15.44</v>
      </c>
      <c r="C20" s="99">
        <v>3.61</v>
      </c>
      <c r="G20" s="48">
        <v>66</v>
      </c>
      <c r="H20" s="99">
        <v>16.600000000000001</v>
      </c>
      <c r="I20" s="99">
        <v>1.24</v>
      </c>
    </row>
    <row r="21" spans="1:9" x14ac:dyDescent="0.25">
      <c r="A21" s="48">
        <v>67</v>
      </c>
      <c r="B21" s="99">
        <v>14.94</v>
      </c>
      <c r="C21" s="99">
        <v>3.66</v>
      </c>
      <c r="G21" s="48">
        <v>67</v>
      </c>
      <c r="H21" s="99">
        <v>16.13</v>
      </c>
      <c r="I21" s="99">
        <v>1.24</v>
      </c>
    </row>
    <row r="22" spans="1:9" x14ac:dyDescent="0.25">
      <c r="A22" s="48">
        <v>68</v>
      </c>
      <c r="B22" s="99">
        <v>14.43</v>
      </c>
      <c r="C22" s="99">
        <v>3.7</v>
      </c>
      <c r="G22" s="48">
        <v>68</v>
      </c>
      <c r="H22" s="99">
        <v>15.65</v>
      </c>
      <c r="I22" s="99">
        <v>1.23</v>
      </c>
    </row>
    <row r="23" spans="1:9" x14ac:dyDescent="0.25">
      <c r="A23" s="48">
        <v>69</v>
      </c>
      <c r="B23" s="99">
        <v>13.92</v>
      </c>
      <c r="C23" s="99">
        <v>3.74</v>
      </c>
      <c r="G23" s="48">
        <v>69</v>
      </c>
      <c r="H23" s="99">
        <v>15.17</v>
      </c>
      <c r="I23" s="99">
        <v>1.22</v>
      </c>
    </row>
    <row r="24" spans="1:9" x14ac:dyDescent="0.25">
      <c r="A24" s="48">
        <v>70</v>
      </c>
      <c r="B24" s="99">
        <v>13.41</v>
      </c>
      <c r="C24" s="99">
        <v>3.78</v>
      </c>
      <c r="G24" s="48">
        <v>70</v>
      </c>
      <c r="H24" s="99">
        <v>14.68</v>
      </c>
      <c r="I24" s="99">
        <v>1.2</v>
      </c>
    </row>
    <row r="25" spans="1:9" x14ac:dyDescent="0.25">
      <c r="A25" s="48">
        <v>71</v>
      </c>
      <c r="B25" s="99">
        <v>12.9</v>
      </c>
      <c r="C25" s="99">
        <v>3.81</v>
      </c>
      <c r="G25" s="48">
        <v>71</v>
      </c>
      <c r="H25" s="99">
        <v>14.19</v>
      </c>
      <c r="I25" s="99">
        <v>1.18</v>
      </c>
    </row>
    <row r="26" spans="1:9" x14ac:dyDescent="0.25">
      <c r="A26" s="48">
        <v>72</v>
      </c>
      <c r="B26" s="99">
        <v>12.4</v>
      </c>
      <c r="C26" s="99">
        <v>3.84</v>
      </c>
      <c r="G26" s="48">
        <v>72</v>
      </c>
      <c r="H26" s="99">
        <v>13.7</v>
      </c>
      <c r="I26" s="99">
        <v>1.1499999999999999</v>
      </c>
    </row>
    <row r="27" spans="1:9" x14ac:dyDescent="0.25">
      <c r="A27" s="48">
        <v>73</v>
      </c>
      <c r="B27" s="99">
        <v>11.9</v>
      </c>
      <c r="C27" s="99">
        <v>3.87</v>
      </c>
      <c r="G27" s="48">
        <v>73</v>
      </c>
      <c r="H27" s="99">
        <v>13.21</v>
      </c>
      <c r="I27" s="99">
        <v>1.1100000000000001</v>
      </c>
    </row>
    <row r="28" spans="1:9" x14ac:dyDescent="0.25">
      <c r="A28" s="48">
        <v>74</v>
      </c>
      <c r="B28" s="99">
        <v>11.41</v>
      </c>
      <c r="C28" s="99">
        <v>3.9</v>
      </c>
      <c r="G28" s="48">
        <v>74</v>
      </c>
      <c r="H28" s="99">
        <v>12.72</v>
      </c>
      <c r="I28" s="99">
        <v>1.07</v>
      </c>
    </row>
    <row r="29" spans="1:9" x14ac:dyDescent="0.25">
      <c r="A29" s="48">
        <v>75</v>
      </c>
      <c r="B29" s="99">
        <v>10.94</v>
      </c>
      <c r="C29" s="99">
        <v>3.91</v>
      </c>
      <c r="G29" s="48">
        <v>75</v>
      </c>
      <c r="H29" s="99">
        <v>12.25</v>
      </c>
      <c r="I29" s="99">
        <v>1.02</v>
      </c>
    </row>
    <row r="30" spans="1:9" x14ac:dyDescent="0.25">
      <c r="A30" s="48">
        <v>76</v>
      </c>
      <c r="B30" s="99">
        <v>10.47</v>
      </c>
      <c r="C30" s="99">
        <v>3.91</v>
      </c>
      <c r="G30" s="48">
        <v>76</v>
      </c>
      <c r="H30" s="99">
        <v>11.77</v>
      </c>
      <c r="I30" s="99">
        <v>0.96</v>
      </c>
    </row>
    <row r="31" spans="1:9" x14ac:dyDescent="0.25">
      <c r="A31" s="48">
        <v>77</v>
      </c>
      <c r="B31" s="99">
        <v>10</v>
      </c>
      <c r="C31" s="99">
        <v>3.89</v>
      </c>
      <c r="G31" s="48">
        <v>77</v>
      </c>
      <c r="H31" s="99">
        <v>11.29</v>
      </c>
      <c r="I31" s="99">
        <v>0.88</v>
      </c>
    </row>
    <row r="32" spans="1:9" x14ac:dyDescent="0.25">
      <c r="A32" s="48">
        <v>78</v>
      </c>
      <c r="B32" s="99">
        <v>9.5299999999999994</v>
      </c>
      <c r="C32" s="99">
        <v>3.86</v>
      </c>
      <c r="G32" s="48">
        <v>78</v>
      </c>
      <c r="H32" s="99">
        <v>10.82</v>
      </c>
      <c r="I32" s="99">
        <v>0.79</v>
      </c>
    </row>
    <row r="33" spans="1:9" x14ac:dyDescent="0.25">
      <c r="A33" s="48">
        <v>79</v>
      </c>
      <c r="B33" s="99">
        <v>9.07</v>
      </c>
      <c r="C33" s="99">
        <v>3.83</v>
      </c>
      <c r="G33" s="48">
        <v>79</v>
      </c>
      <c r="H33" s="99">
        <v>10.35</v>
      </c>
      <c r="I33" s="99">
        <v>0.7</v>
      </c>
    </row>
    <row r="34" spans="1:9" x14ac:dyDescent="0.25">
      <c r="A34" s="48">
        <v>80</v>
      </c>
      <c r="B34" s="99">
        <v>8.61</v>
      </c>
      <c r="C34" s="99">
        <v>3.78</v>
      </c>
      <c r="G34" s="48">
        <v>80</v>
      </c>
      <c r="H34" s="99">
        <v>9.8800000000000008</v>
      </c>
      <c r="I34" s="99">
        <v>0.61</v>
      </c>
    </row>
    <row r="35" spans="1:9" x14ac:dyDescent="0.25">
      <c r="A35" s="48">
        <v>81</v>
      </c>
      <c r="B35" s="99">
        <v>8.17</v>
      </c>
      <c r="C35" s="99">
        <v>3.72</v>
      </c>
      <c r="G35" s="48">
        <v>81</v>
      </c>
      <c r="H35" s="99">
        <v>9.42</v>
      </c>
      <c r="I35" s="99">
        <v>0.51</v>
      </c>
    </row>
    <row r="36" spans="1:9" x14ac:dyDescent="0.25">
      <c r="A36" s="48">
        <v>82</v>
      </c>
      <c r="B36" s="99">
        <v>7.73</v>
      </c>
      <c r="C36" s="99">
        <v>3.65</v>
      </c>
      <c r="G36" s="48">
        <v>82</v>
      </c>
      <c r="H36" s="99">
        <v>8.9700000000000006</v>
      </c>
      <c r="I36" s="99">
        <v>0.42</v>
      </c>
    </row>
    <row r="37" spans="1:9" x14ac:dyDescent="0.25">
      <c r="A37" s="48">
        <v>83</v>
      </c>
      <c r="B37" s="99">
        <v>7.31</v>
      </c>
      <c r="C37" s="99">
        <v>3.55</v>
      </c>
      <c r="G37" s="48">
        <v>83</v>
      </c>
      <c r="H37" s="99">
        <v>8.52</v>
      </c>
      <c r="I37" s="99">
        <v>0.34</v>
      </c>
    </row>
    <row r="38" spans="1:9" x14ac:dyDescent="0.25">
      <c r="A38" s="48">
        <v>84</v>
      </c>
      <c r="B38" s="99">
        <v>6.89</v>
      </c>
      <c r="C38" s="99">
        <v>3.47</v>
      </c>
      <c r="G38" s="48">
        <v>84</v>
      </c>
      <c r="H38" s="99">
        <v>8.09</v>
      </c>
      <c r="I38" s="99">
        <v>0.28000000000000003</v>
      </c>
    </row>
    <row r="39" spans="1:9" x14ac:dyDescent="0.25">
      <c r="A39" s="48">
        <v>85</v>
      </c>
      <c r="B39" s="99">
        <v>6.49</v>
      </c>
      <c r="C39" s="99">
        <v>3.37</v>
      </c>
      <c r="G39" s="48">
        <v>85</v>
      </c>
      <c r="H39" s="99">
        <v>7.66</v>
      </c>
      <c r="I39" s="99">
        <v>0.23</v>
      </c>
    </row>
    <row r="40" spans="1:9" x14ac:dyDescent="0.25">
      <c r="A40" s="48">
        <v>86</v>
      </c>
      <c r="B40" s="99">
        <v>6.1</v>
      </c>
      <c r="C40" s="99">
        <v>3.23</v>
      </c>
      <c r="G40" s="48">
        <v>86</v>
      </c>
      <c r="H40" s="99">
        <v>7.24</v>
      </c>
      <c r="I40" s="99">
        <v>0.18</v>
      </c>
    </row>
    <row r="41" spans="1:9" x14ac:dyDescent="0.25">
      <c r="A41" s="48">
        <v>87</v>
      </c>
      <c r="B41" s="99">
        <v>5.72</v>
      </c>
      <c r="C41" s="99">
        <v>3.09</v>
      </c>
      <c r="G41" s="48">
        <v>87</v>
      </c>
      <c r="H41" s="99">
        <v>6.83</v>
      </c>
      <c r="I41" s="99">
        <v>0.15</v>
      </c>
    </row>
    <row r="42" spans="1:9" x14ac:dyDescent="0.25">
      <c r="A42" s="48">
        <v>88</v>
      </c>
      <c r="B42" s="99">
        <v>5.35</v>
      </c>
      <c r="C42" s="99">
        <v>2.95</v>
      </c>
      <c r="G42" s="48">
        <v>88</v>
      </c>
      <c r="H42" s="99">
        <v>6.43</v>
      </c>
      <c r="I42" s="99">
        <v>0.14000000000000001</v>
      </c>
    </row>
    <row r="43" spans="1:9" x14ac:dyDescent="0.25">
      <c r="A43" s="48">
        <v>89</v>
      </c>
      <c r="B43" s="99">
        <v>5</v>
      </c>
      <c r="C43" s="99">
        <v>2.8</v>
      </c>
      <c r="G43" s="48">
        <v>89</v>
      </c>
      <c r="H43" s="99">
        <v>6.05</v>
      </c>
      <c r="I43" s="99">
        <v>0.13</v>
      </c>
    </row>
    <row r="44" spans="1:9" x14ac:dyDescent="0.25">
      <c r="A44" s="48">
        <v>90</v>
      </c>
      <c r="B44" s="99">
        <v>4.67</v>
      </c>
      <c r="C44" s="99">
        <v>2.64</v>
      </c>
      <c r="G44" s="48">
        <v>90</v>
      </c>
      <c r="H44" s="99">
        <v>5.68</v>
      </c>
      <c r="I44" s="99">
        <v>0.12</v>
      </c>
    </row>
    <row r="45" spans="1:9" x14ac:dyDescent="0.25">
      <c r="A45" s="48">
        <v>91</v>
      </c>
      <c r="B45" s="99">
        <v>4.3499999999999996</v>
      </c>
      <c r="C45" s="99">
        <v>2.4500000000000002</v>
      </c>
      <c r="G45" s="48">
        <v>91</v>
      </c>
      <c r="H45" s="99">
        <v>5.32</v>
      </c>
      <c r="I45" s="99">
        <v>0.11</v>
      </c>
    </row>
    <row r="46" spans="1:9" x14ac:dyDescent="0.25">
      <c r="A46" s="48">
        <v>92</v>
      </c>
      <c r="B46" s="99">
        <v>4.0599999999999996</v>
      </c>
      <c r="C46" s="99">
        <v>2.25</v>
      </c>
      <c r="G46" s="48">
        <v>92</v>
      </c>
      <c r="H46" s="99">
        <v>4.97</v>
      </c>
      <c r="I46" s="99">
        <v>0.1</v>
      </c>
    </row>
    <row r="47" spans="1:9" x14ac:dyDescent="0.25">
      <c r="A47" s="48">
        <v>93</v>
      </c>
      <c r="B47" s="99">
        <v>3.78</v>
      </c>
      <c r="C47" s="99">
        <v>2.06</v>
      </c>
      <c r="G47" s="48">
        <v>93</v>
      </c>
      <c r="H47" s="99">
        <v>4.6399999999999997</v>
      </c>
      <c r="I47" s="99">
        <v>0.11</v>
      </c>
    </row>
    <row r="48" spans="1:9" x14ac:dyDescent="0.25">
      <c r="A48" s="48">
        <v>94</v>
      </c>
      <c r="B48" s="99">
        <v>3.51</v>
      </c>
      <c r="C48" s="99">
        <v>1.84</v>
      </c>
      <c r="G48" s="48">
        <v>94</v>
      </c>
      <c r="H48" s="99">
        <v>4.3099999999999996</v>
      </c>
      <c r="I48" s="99">
        <v>0.1</v>
      </c>
    </row>
    <row r="49" spans="1:13" x14ac:dyDescent="0.25">
      <c r="A49" s="48">
        <v>95</v>
      </c>
      <c r="B49" s="99">
        <v>3.25</v>
      </c>
      <c r="C49" s="99">
        <v>1.66</v>
      </c>
      <c r="G49" s="48">
        <v>95</v>
      </c>
      <c r="H49" s="99">
        <v>3.99</v>
      </c>
      <c r="I49" s="99">
        <v>0.09</v>
      </c>
    </row>
    <row r="50" spans="1:13" x14ac:dyDescent="0.25">
      <c r="A50" s="48">
        <v>96</v>
      </c>
      <c r="B50" s="99">
        <v>3.01</v>
      </c>
      <c r="C50" s="99">
        <v>1.5</v>
      </c>
      <c r="G50" s="48">
        <v>96</v>
      </c>
      <c r="H50" s="99">
        <v>3.69</v>
      </c>
      <c r="I50" s="99">
        <v>0.08</v>
      </c>
    </row>
    <row r="51" spans="1:13" x14ac:dyDescent="0.25">
      <c r="A51" s="48">
        <v>97</v>
      </c>
      <c r="B51" s="99">
        <v>2.79</v>
      </c>
      <c r="C51" s="99">
        <v>1.33</v>
      </c>
      <c r="G51" s="48">
        <v>97</v>
      </c>
      <c r="H51" s="99">
        <v>3.4</v>
      </c>
      <c r="I51" s="99">
        <v>0.08</v>
      </c>
    </row>
    <row r="52" spans="1:13" x14ac:dyDescent="0.25">
      <c r="A52" s="48">
        <v>98</v>
      </c>
      <c r="B52" s="99">
        <v>2.58</v>
      </c>
      <c r="C52" s="99">
        <v>1.2</v>
      </c>
      <c r="G52" s="48">
        <v>98</v>
      </c>
      <c r="H52" s="99">
        <v>3.13</v>
      </c>
      <c r="I52" s="99">
        <v>7.0000000000000007E-2</v>
      </c>
    </row>
    <row r="53" spans="1:13" x14ac:dyDescent="0.25">
      <c r="A53" s="48">
        <v>99</v>
      </c>
      <c r="B53" s="99">
        <v>2.38</v>
      </c>
      <c r="C53" s="99">
        <v>1.1000000000000001</v>
      </c>
      <c r="G53" s="48">
        <v>99</v>
      </c>
      <c r="H53" s="99">
        <v>2.88</v>
      </c>
      <c r="I53" s="99">
        <v>0.06</v>
      </c>
    </row>
    <row r="54" spans="1:13" ht="15.75" thickBot="1" x14ac:dyDescent="0.3">
      <c r="A54" s="40">
        <v>100</v>
      </c>
      <c r="B54" s="100">
        <v>2.21</v>
      </c>
      <c r="C54" s="100">
        <v>1.01</v>
      </c>
      <c r="G54" s="40">
        <v>100</v>
      </c>
      <c r="H54" s="100">
        <v>2.65</v>
      </c>
      <c r="I54" s="100">
        <v>0.04</v>
      </c>
    </row>
    <row r="55" spans="1:13" x14ac:dyDescent="0.25">
      <c r="A55" s="44"/>
      <c r="B55" s="86"/>
      <c r="C55" s="86"/>
      <c r="G55" s="44"/>
      <c r="H55" s="86"/>
      <c r="I55" s="86"/>
    </row>
    <row r="56" spans="1:13" x14ac:dyDescent="0.25">
      <c r="A56" s="44"/>
      <c r="B56" s="86"/>
      <c r="C56" s="86"/>
      <c r="G56" s="44"/>
      <c r="H56" s="86"/>
      <c r="I56" s="86"/>
    </row>
    <row r="57" spans="1:13" x14ac:dyDescent="0.25">
      <c r="A57" s="44"/>
      <c r="B57" s="86"/>
      <c r="C57" s="86"/>
      <c r="G57" s="44"/>
      <c r="H57" s="86"/>
      <c r="I57" s="86"/>
    </row>
    <row r="58" spans="1:13" ht="15.75" thickBot="1" x14ac:dyDescent="0.3"/>
    <row r="59" spans="1:13" ht="15" customHeight="1" x14ac:dyDescent="0.25">
      <c r="A59" s="192" t="s">
        <v>214</v>
      </c>
      <c r="B59" s="190"/>
      <c r="G59" s="202" t="s">
        <v>211</v>
      </c>
      <c r="H59" s="203"/>
    </row>
    <row r="60" spans="1:13" ht="15" customHeight="1" x14ac:dyDescent="0.25">
      <c r="A60" s="200"/>
      <c r="B60" s="201"/>
      <c r="C60" s="87"/>
      <c r="D60" s="87"/>
      <c r="E60" s="87"/>
      <c r="F60" s="87"/>
      <c r="G60" s="204"/>
      <c r="H60" s="205"/>
    </row>
    <row r="61" spans="1:13" x14ac:dyDescent="0.25">
      <c r="A61" s="200"/>
      <c r="B61" s="201"/>
      <c r="C61" s="87"/>
      <c r="D61" s="87"/>
      <c r="E61" s="87"/>
      <c r="F61" s="87"/>
      <c r="G61" s="204"/>
      <c r="H61" s="205"/>
    </row>
    <row r="62" spans="1:13" ht="15.75" thickBot="1" x14ac:dyDescent="0.3">
      <c r="A62" s="193"/>
      <c r="B62" s="191"/>
      <c r="C62" s="87"/>
      <c r="D62" s="87"/>
      <c r="E62" s="87"/>
      <c r="F62" s="87"/>
      <c r="G62" s="206"/>
      <c r="H62" s="207"/>
    </row>
    <row r="63" spans="1:13" ht="45.75" thickBot="1" x14ac:dyDescent="0.3">
      <c r="A63" s="91" t="s">
        <v>212</v>
      </c>
      <c r="B63" s="102" t="s">
        <v>213</v>
      </c>
      <c r="C63" s="88"/>
      <c r="D63" s="89"/>
      <c r="E63" s="89"/>
      <c r="F63" s="89"/>
      <c r="G63" s="91" t="s">
        <v>212</v>
      </c>
      <c r="H63" s="103" t="s">
        <v>213</v>
      </c>
      <c r="I63" s="88"/>
      <c r="J63" s="89"/>
      <c r="K63" s="89"/>
      <c r="L63" s="89"/>
      <c r="M63" s="89"/>
    </row>
    <row r="64" spans="1:13" x14ac:dyDescent="0.25">
      <c r="A64" s="97">
        <v>20</v>
      </c>
      <c r="B64" s="98">
        <v>28.63</v>
      </c>
      <c r="C64" s="90"/>
      <c r="D64" s="4"/>
      <c r="E64" s="4"/>
      <c r="F64" s="44"/>
      <c r="G64" s="97">
        <v>20</v>
      </c>
      <c r="H64" s="98">
        <v>28.65</v>
      </c>
      <c r="I64" s="90"/>
      <c r="J64" s="4"/>
      <c r="K64" s="4"/>
      <c r="L64" s="44"/>
      <c r="M64" s="4"/>
    </row>
    <row r="65" spans="1:13" x14ac:dyDescent="0.25">
      <c r="A65" s="48">
        <v>21</v>
      </c>
      <c r="B65" s="99">
        <v>28.48</v>
      </c>
      <c r="C65" s="90"/>
      <c r="D65" s="4"/>
      <c r="E65" s="4"/>
      <c r="F65" s="44"/>
      <c r="G65" s="48">
        <v>21</v>
      </c>
      <c r="H65" s="99">
        <v>28.5</v>
      </c>
      <c r="I65" s="90"/>
      <c r="J65" s="4"/>
      <c r="K65" s="4"/>
      <c r="L65" s="44"/>
      <c r="M65" s="4"/>
    </row>
    <row r="66" spans="1:13" x14ac:dyDescent="0.25">
      <c r="A66" s="48">
        <v>22</v>
      </c>
      <c r="B66" s="99">
        <v>28.32</v>
      </c>
      <c r="C66" s="90"/>
      <c r="D66" s="4"/>
      <c r="E66" s="4"/>
      <c r="F66" s="44"/>
      <c r="G66" s="48">
        <v>22</v>
      </c>
      <c r="H66" s="99">
        <v>28.35</v>
      </c>
      <c r="I66" s="90"/>
      <c r="J66" s="4"/>
      <c r="K66" s="4"/>
      <c r="L66" s="44"/>
      <c r="M66" s="4"/>
    </row>
    <row r="67" spans="1:13" x14ac:dyDescent="0.25">
      <c r="A67" s="48">
        <v>23</v>
      </c>
      <c r="B67" s="99">
        <v>28.16</v>
      </c>
      <c r="C67" s="90"/>
      <c r="D67" s="4"/>
      <c r="E67" s="4"/>
      <c r="F67" s="44"/>
      <c r="G67" s="48">
        <v>23</v>
      </c>
      <c r="H67" s="99">
        <v>28.19</v>
      </c>
      <c r="I67" s="90"/>
      <c r="J67" s="4"/>
      <c r="K67" s="4"/>
      <c r="L67" s="44"/>
      <c r="M67" s="4"/>
    </row>
    <row r="68" spans="1:13" x14ac:dyDescent="0.25">
      <c r="A68" s="48">
        <v>24</v>
      </c>
      <c r="B68" s="99">
        <v>28</v>
      </c>
      <c r="C68" s="90"/>
      <c r="D68" s="4"/>
      <c r="E68" s="4"/>
      <c r="F68" s="44"/>
      <c r="G68" s="48">
        <v>24</v>
      </c>
      <c r="H68" s="99">
        <v>28.03</v>
      </c>
      <c r="I68" s="90"/>
      <c r="J68" s="4"/>
      <c r="K68" s="4"/>
      <c r="L68" s="44"/>
      <c r="M68" s="4"/>
    </row>
    <row r="69" spans="1:13" x14ac:dyDescent="0.25">
      <c r="A69" s="48">
        <v>25</v>
      </c>
      <c r="B69" s="99">
        <v>27.83</v>
      </c>
      <c r="C69" s="90"/>
      <c r="D69" s="4"/>
      <c r="E69" s="4"/>
      <c r="F69" s="44"/>
      <c r="G69" s="48">
        <v>25</v>
      </c>
      <c r="H69" s="99">
        <v>27.87</v>
      </c>
      <c r="I69" s="90"/>
      <c r="J69" s="4"/>
      <c r="K69" s="4"/>
      <c r="L69" s="44"/>
      <c r="M69" s="4"/>
    </row>
    <row r="70" spans="1:13" x14ac:dyDescent="0.25">
      <c r="A70" s="48">
        <v>26</v>
      </c>
      <c r="B70" s="99">
        <v>27.65</v>
      </c>
      <c r="C70" s="90"/>
      <c r="D70" s="4"/>
      <c r="E70" s="4"/>
      <c r="F70" s="44"/>
      <c r="G70" s="48">
        <v>26</v>
      </c>
      <c r="H70" s="99">
        <v>27.7</v>
      </c>
      <c r="I70" s="90"/>
      <c r="J70" s="4"/>
      <c r="K70" s="4"/>
      <c r="L70" s="44"/>
      <c r="M70" s="4"/>
    </row>
    <row r="71" spans="1:13" x14ac:dyDescent="0.25">
      <c r="A71" s="48">
        <v>27</v>
      </c>
      <c r="B71" s="99">
        <v>27.47</v>
      </c>
      <c r="C71" s="90"/>
      <c r="D71" s="4"/>
      <c r="E71" s="4"/>
      <c r="F71" s="44"/>
      <c r="G71" s="48">
        <v>27</v>
      </c>
      <c r="H71" s="99">
        <v>27.53</v>
      </c>
      <c r="I71" s="90"/>
      <c r="J71" s="4"/>
      <c r="K71" s="4"/>
      <c r="L71" s="44"/>
      <c r="M71" s="4"/>
    </row>
    <row r="72" spans="1:13" x14ac:dyDescent="0.25">
      <c r="A72" s="48">
        <v>28</v>
      </c>
      <c r="B72" s="99">
        <v>27.29</v>
      </c>
      <c r="C72" s="90"/>
      <c r="D72" s="4"/>
      <c r="E72" s="4"/>
      <c r="F72" s="44"/>
      <c r="G72" s="48">
        <v>28</v>
      </c>
      <c r="H72" s="99">
        <v>27.35</v>
      </c>
      <c r="I72" s="90"/>
      <c r="J72" s="4"/>
      <c r="K72" s="4"/>
      <c r="L72" s="44"/>
      <c r="M72" s="4"/>
    </row>
    <row r="73" spans="1:13" x14ac:dyDescent="0.25">
      <c r="A73" s="48">
        <v>29</v>
      </c>
      <c r="B73" s="99">
        <v>27.1</v>
      </c>
      <c r="C73" s="90"/>
      <c r="D73" s="4"/>
      <c r="E73" s="4"/>
      <c r="F73" s="44"/>
      <c r="G73" s="48">
        <v>29</v>
      </c>
      <c r="H73" s="99">
        <v>27.18</v>
      </c>
      <c r="I73" s="90"/>
      <c r="J73" s="4"/>
      <c r="K73" s="4"/>
      <c r="L73" s="44"/>
      <c r="M73" s="4"/>
    </row>
    <row r="74" spans="1:13" x14ac:dyDescent="0.25">
      <c r="A74" s="48">
        <v>30</v>
      </c>
      <c r="B74" s="99">
        <v>26.91</v>
      </c>
      <c r="C74" s="90"/>
      <c r="D74" s="4"/>
      <c r="E74" s="4"/>
      <c r="F74" s="44"/>
      <c r="G74" s="48">
        <v>30</v>
      </c>
      <c r="H74" s="99">
        <v>26.99</v>
      </c>
      <c r="I74" s="90"/>
      <c r="J74" s="4"/>
      <c r="K74" s="4"/>
      <c r="L74" s="44"/>
      <c r="M74" s="4"/>
    </row>
    <row r="75" spans="1:13" x14ac:dyDescent="0.25">
      <c r="A75" s="48">
        <v>31</v>
      </c>
      <c r="B75" s="99">
        <v>26.71</v>
      </c>
      <c r="C75" s="90"/>
      <c r="D75" s="4"/>
      <c r="E75" s="4"/>
      <c r="F75" s="44"/>
      <c r="G75" s="48">
        <v>31</v>
      </c>
      <c r="H75" s="99">
        <v>26.81</v>
      </c>
      <c r="I75" s="90"/>
      <c r="J75" s="4"/>
      <c r="K75" s="4"/>
      <c r="L75" s="44"/>
      <c r="M75" s="4"/>
    </row>
    <row r="76" spans="1:13" x14ac:dyDescent="0.25">
      <c r="A76" s="48">
        <v>32</v>
      </c>
      <c r="B76" s="99">
        <v>26.5</v>
      </c>
      <c r="C76" s="90"/>
      <c r="D76" s="4"/>
      <c r="E76" s="4"/>
      <c r="F76" s="44"/>
      <c r="G76" s="48">
        <v>32</v>
      </c>
      <c r="H76" s="99">
        <v>26.62</v>
      </c>
      <c r="I76" s="90"/>
      <c r="J76" s="4"/>
      <c r="K76" s="4"/>
      <c r="L76" s="44"/>
      <c r="M76" s="4"/>
    </row>
    <row r="77" spans="1:13" x14ac:dyDescent="0.25">
      <c r="A77" s="48">
        <v>33</v>
      </c>
      <c r="B77" s="99">
        <v>26.29</v>
      </c>
      <c r="C77" s="90"/>
      <c r="D77" s="4"/>
      <c r="E77" s="4"/>
      <c r="F77" s="44"/>
      <c r="G77" s="48">
        <v>33</v>
      </c>
      <c r="H77" s="99">
        <v>26.43</v>
      </c>
      <c r="I77" s="90"/>
      <c r="J77" s="4"/>
      <c r="K77" s="4"/>
      <c r="L77" s="44"/>
      <c r="M77" s="4"/>
    </row>
    <row r="78" spans="1:13" x14ac:dyDescent="0.25">
      <c r="A78" s="48">
        <v>34</v>
      </c>
      <c r="B78" s="99">
        <v>26.08</v>
      </c>
      <c r="C78" s="90"/>
      <c r="D78" s="4"/>
      <c r="E78" s="4"/>
      <c r="F78" s="44"/>
      <c r="G78" s="48">
        <v>34</v>
      </c>
      <c r="H78" s="99">
        <v>26.23</v>
      </c>
      <c r="I78" s="90"/>
      <c r="J78" s="4"/>
      <c r="K78" s="4"/>
      <c r="L78" s="44"/>
      <c r="M78" s="4"/>
    </row>
    <row r="79" spans="1:13" x14ac:dyDescent="0.25">
      <c r="A79" s="48">
        <v>35</v>
      </c>
      <c r="B79" s="99">
        <v>25.86</v>
      </c>
      <c r="C79" s="90"/>
      <c r="D79" s="4"/>
      <c r="E79" s="4"/>
      <c r="F79" s="44"/>
      <c r="G79" s="48">
        <v>35</v>
      </c>
      <c r="H79" s="99">
        <v>26.03</v>
      </c>
      <c r="I79" s="90"/>
      <c r="J79" s="4"/>
      <c r="K79" s="4"/>
      <c r="L79" s="44"/>
      <c r="M79" s="4"/>
    </row>
    <row r="80" spans="1:13" x14ac:dyDescent="0.25">
      <c r="A80" s="48">
        <v>36</v>
      </c>
      <c r="B80" s="99">
        <v>25.63</v>
      </c>
      <c r="C80" s="90"/>
      <c r="D80" s="4"/>
      <c r="E80" s="4"/>
      <c r="F80" s="44"/>
      <c r="G80" s="48">
        <v>36</v>
      </c>
      <c r="H80" s="99">
        <v>25.83</v>
      </c>
      <c r="I80" s="90"/>
      <c r="J80" s="4"/>
      <c r="K80" s="4"/>
      <c r="L80" s="44"/>
      <c r="M80" s="4"/>
    </row>
    <row r="81" spans="1:13" x14ac:dyDescent="0.25">
      <c r="A81" s="48">
        <v>37</v>
      </c>
      <c r="B81" s="99">
        <v>25.4</v>
      </c>
      <c r="C81" s="90"/>
      <c r="D81" s="4"/>
      <c r="E81" s="4"/>
      <c r="F81" s="44"/>
      <c r="G81" s="48">
        <v>37</v>
      </c>
      <c r="H81" s="99">
        <v>25.62</v>
      </c>
      <c r="I81" s="90"/>
      <c r="J81" s="4"/>
      <c r="K81" s="4"/>
      <c r="L81" s="44"/>
      <c r="M81" s="4"/>
    </row>
    <row r="82" spans="1:13" x14ac:dyDescent="0.25">
      <c r="A82" s="48">
        <v>38</v>
      </c>
      <c r="B82" s="99">
        <v>25.17</v>
      </c>
      <c r="C82" s="90"/>
      <c r="D82" s="4"/>
      <c r="E82" s="4"/>
      <c r="F82" s="44"/>
      <c r="G82" s="48">
        <v>38</v>
      </c>
      <c r="H82" s="99">
        <v>25.4</v>
      </c>
      <c r="I82" s="90"/>
      <c r="J82" s="4"/>
      <c r="K82" s="4"/>
      <c r="L82" s="44"/>
      <c r="M82" s="4"/>
    </row>
    <row r="83" spans="1:13" x14ac:dyDescent="0.25">
      <c r="A83" s="48">
        <v>39</v>
      </c>
      <c r="B83" s="99">
        <v>24.93</v>
      </c>
      <c r="C83" s="90"/>
      <c r="D83" s="4"/>
      <c r="E83" s="4"/>
      <c r="F83" s="44"/>
      <c r="G83" s="48">
        <v>39</v>
      </c>
      <c r="H83" s="99">
        <v>25.19</v>
      </c>
      <c r="I83" s="90"/>
      <c r="J83" s="4"/>
      <c r="K83" s="4"/>
      <c r="L83" s="44"/>
      <c r="M83" s="4"/>
    </row>
    <row r="84" spans="1:13" x14ac:dyDescent="0.25">
      <c r="A84" s="48">
        <v>40</v>
      </c>
      <c r="B84" s="99">
        <v>24.68</v>
      </c>
      <c r="C84" s="90"/>
      <c r="D84" s="4"/>
      <c r="E84" s="4"/>
      <c r="F84" s="44"/>
      <c r="G84" s="48">
        <v>40</v>
      </c>
      <c r="H84" s="99">
        <v>24.96</v>
      </c>
      <c r="I84" s="90"/>
      <c r="J84" s="4"/>
      <c r="K84" s="4"/>
      <c r="L84" s="44"/>
      <c r="M84" s="4"/>
    </row>
    <row r="85" spans="1:13" x14ac:dyDescent="0.25">
      <c r="A85" s="48">
        <v>41</v>
      </c>
      <c r="B85" s="99">
        <v>24.43</v>
      </c>
      <c r="C85" s="90"/>
      <c r="D85" s="4"/>
      <c r="E85" s="4"/>
      <c r="F85" s="44"/>
      <c r="G85" s="48">
        <v>41</v>
      </c>
      <c r="H85" s="99">
        <v>24.73</v>
      </c>
      <c r="I85" s="90"/>
      <c r="J85" s="4"/>
      <c r="K85" s="4"/>
      <c r="L85" s="44"/>
      <c r="M85" s="4"/>
    </row>
    <row r="86" spans="1:13" x14ac:dyDescent="0.25">
      <c r="A86" s="48">
        <v>42</v>
      </c>
      <c r="B86" s="99">
        <v>24.17</v>
      </c>
      <c r="C86" s="90"/>
      <c r="D86" s="4"/>
      <c r="E86" s="4"/>
      <c r="F86" s="44"/>
      <c r="G86" s="48">
        <v>42</v>
      </c>
      <c r="H86" s="99">
        <v>24.49</v>
      </c>
      <c r="I86" s="90"/>
      <c r="J86" s="4"/>
      <c r="K86" s="4"/>
      <c r="L86" s="44"/>
      <c r="M86" s="4"/>
    </row>
    <row r="87" spans="1:13" x14ac:dyDescent="0.25">
      <c r="A87" s="48">
        <v>43</v>
      </c>
      <c r="B87" s="99">
        <v>23.91</v>
      </c>
      <c r="C87" s="90"/>
      <c r="D87" s="4"/>
      <c r="E87" s="4"/>
      <c r="F87" s="44"/>
      <c r="G87" s="48">
        <v>43</v>
      </c>
      <c r="H87" s="99">
        <v>24.25</v>
      </c>
      <c r="I87" s="90"/>
      <c r="J87" s="4"/>
      <c r="K87" s="4"/>
      <c r="L87" s="44"/>
      <c r="M87" s="4"/>
    </row>
    <row r="88" spans="1:13" x14ac:dyDescent="0.25">
      <c r="A88" s="48">
        <v>44</v>
      </c>
      <c r="B88" s="99">
        <v>23.64</v>
      </c>
      <c r="C88" s="90"/>
      <c r="D88" s="4"/>
      <c r="E88" s="4"/>
      <c r="F88" s="44"/>
      <c r="G88" s="48">
        <v>44</v>
      </c>
      <c r="H88" s="99">
        <v>23.99</v>
      </c>
      <c r="I88" s="90"/>
      <c r="J88" s="4"/>
      <c r="K88" s="4"/>
      <c r="L88" s="44"/>
      <c r="M88" s="4"/>
    </row>
    <row r="89" spans="1:13" x14ac:dyDescent="0.25">
      <c r="A89" s="48">
        <v>45</v>
      </c>
      <c r="B89" s="99">
        <v>23.36</v>
      </c>
      <c r="C89" s="90"/>
      <c r="D89" s="4"/>
      <c r="E89" s="4"/>
      <c r="F89" s="44"/>
      <c r="G89" s="48">
        <v>45</v>
      </c>
      <c r="H89" s="99">
        <v>23.73</v>
      </c>
      <c r="I89" s="90"/>
      <c r="J89" s="4"/>
      <c r="K89" s="4"/>
      <c r="L89" s="44"/>
      <c r="M89" s="4"/>
    </row>
    <row r="90" spans="1:13" x14ac:dyDescent="0.25">
      <c r="A90" s="48">
        <v>46</v>
      </c>
      <c r="B90" s="99">
        <v>23.07</v>
      </c>
      <c r="C90" s="90"/>
      <c r="D90" s="4"/>
      <c r="E90" s="4"/>
      <c r="F90" s="44"/>
      <c r="G90" s="48">
        <v>46</v>
      </c>
      <c r="H90" s="99">
        <v>23.46</v>
      </c>
      <c r="I90" s="90"/>
      <c r="J90" s="4"/>
      <c r="K90" s="4"/>
      <c r="L90" s="44"/>
      <c r="M90" s="4"/>
    </row>
    <row r="91" spans="1:13" x14ac:dyDescent="0.25">
      <c r="A91" s="48">
        <v>47</v>
      </c>
      <c r="B91" s="99">
        <v>22.78</v>
      </c>
      <c r="D91" s="4"/>
      <c r="E91" s="4"/>
      <c r="F91" s="4"/>
      <c r="G91" s="48">
        <v>47</v>
      </c>
      <c r="H91" s="99">
        <v>23.18</v>
      </c>
      <c r="J91" s="4"/>
      <c r="K91" s="4"/>
      <c r="L91" s="4"/>
      <c r="M91" s="4"/>
    </row>
    <row r="92" spans="1:13" x14ac:dyDescent="0.25">
      <c r="A92" s="48">
        <v>48</v>
      </c>
      <c r="B92" s="99">
        <v>22.47</v>
      </c>
      <c r="D92" s="4"/>
      <c r="E92" s="4"/>
      <c r="F92" s="4"/>
      <c r="G92" s="48">
        <v>48</v>
      </c>
      <c r="H92" s="99">
        <v>22.89</v>
      </c>
      <c r="J92" s="4"/>
      <c r="K92" s="4"/>
      <c r="L92" s="4"/>
      <c r="M92" s="4"/>
    </row>
    <row r="93" spans="1:13" x14ac:dyDescent="0.25">
      <c r="A93" s="48">
        <v>49</v>
      </c>
      <c r="B93" s="99">
        <v>22.15</v>
      </c>
      <c r="D93" s="4"/>
      <c r="E93" s="4"/>
      <c r="F93" s="4"/>
      <c r="G93" s="48">
        <v>49</v>
      </c>
      <c r="H93" s="99">
        <v>22.6</v>
      </c>
      <c r="J93" s="4"/>
      <c r="K93" s="4"/>
      <c r="L93" s="4"/>
      <c r="M93" s="4"/>
    </row>
    <row r="94" spans="1:13" x14ac:dyDescent="0.25">
      <c r="A94" s="48">
        <v>50</v>
      </c>
      <c r="B94" s="99">
        <v>21.83</v>
      </c>
      <c r="D94" s="4"/>
      <c r="E94" s="4"/>
      <c r="F94" s="4"/>
      <c r="G94" s="48">
        <v>50</v>
      </c>
      <c r="H94" s="99">
        <v>22.3</v>
      </c>
      <c r="J94" s="4"/>
      <c r="K94" s="4"/>
      <c r="L94" s="4"/>
      <c r="M94" s="4"/>
    </row>
    <row r="95" spans="1:13" x14ac:dyDescent="0.25">
      <c r="A95" s="48">
        <v>51</v>
      </c>
      <c r="B95" s="99">
        <v>21.5</v>
      </c>
      <c r="D95" s="4"/>
      <c r="E95" s="4"/>
      <c r="F95" s="4"/>
      <c r="G95" s="48">
        <v>51</v>
      </c>
      <c r="H95" s="99">
        <v>21.99</v>
      </c>
      <c r="J95" s="4"/>
      <c r="K95" s="4"/>
      <c r="L95" s="4"/>
      <c r="M95" s="4"/>
    </row>
    <row r="96" spans="1:13" x14ac:dyDescent="0.25">
      <c r="A96" s="48">
        <v>52</v>
      </c>
      <c r="B96" s="99">
        <v>21.16</v>
      </c>
      <c r="D96" s="4"/>
      <c r="E96" s="4"/>
      <c r="F96" s="4"/>
      <c r="G96" s="48">
        <v>52</v>
      </c>
      <c r="H96" s="99">
        <v>21.68</v>
      </c>
      <c r="J96" s="4"/>
      <c r="K96" s="4"/>
      <c r="L96" s="4"/>
      <c r="M96" s="4"/>
    </row>
    <row r="97" spans="1:13" x14ac:dyDescent="0.25">
      <c r="A97" s="48">
        <v>53</v>
      </c>
      <c r="B97" s="99">
        <v>20.81</v>
      </c>
      <c r="D97" s="4"/>
      <c r="E97" s="4"/>
      <c r="F97" s="4"/>
      <c r="G97" s="48">
        <v>53</v>
      </c>
      <c r="H97" s="99">
        <v>21.36</v>
      </c>
      <c r="J97" s="4"/>
      <c r="K97" s="4"/>
      <c r="L97" s="4"/>
      <c r="M97" s="4"/>
    </row>
    <row r="98" spans="1:13" x14ac:dyDescent="0.25">
      <c r="A98" s="48">
        <v>54</v>
      </c>
      <c r="B98" s="99">
        <v>20.46</v>
      </c>
      <c r="D98" s="4"/>
      <c r="E98" s="4"/>
      <c r="F98" s="4"/>
      <c r="G98" s="48">
        <v>54</v>
      </c>
      <c r="H98" s="99">
        <v>21.03</v>
      </c>
      <c r="J98" s="4"/>
      <c r="K98" s="4"/>
      <c r="L98" s="4"/>
      <c r="M98" s="4"/>
    </row>
    <row r="99" spans="1:13" x14ac:dyDescent="0.25">
      <c r="A99" s="48">
        <v>55</v>
      </c>
      <c r="B99" s="99">
        <v>20.100000000000001</v>
      </c>
      <c r="D99" s="4"/>
      <c r="E99" s="4"/>
      <c r="F99" s="4"/>
      <c r="G99" s="48">
        <v>55</v>
      </c>
      <c r="H99" s="99">
        <v>20.69</v>
      </c>
      <c r="J99" s="4"/>
      <c r="K99" s="4"/>
      <c r="L99" s="4"/>
      <c r="M99" s="4"/>
    </row>
    <row r="100" spans="1:13" x14ac:dyDescent="0.25">
      <c r="A100" s="48">
        <v>56</v>
      </c>
      <c r="B100" s="99">
        <v>19.73</v>
      </c>
      <c r="D100" s="4"/>
      <c r="E100" s="4"/>
      <c r="F100" s="4"/>
      <c r="G100" s="48">
        <v>56</v>
      </c>
      <c r="H100" s="99">
        <v>20.350000000000001</v>
      </c>
      <c r="J100" s="4"/>
      <c r="K100" s="4"/>
      <c r="L100" s="4"/>
      <c r="M100" s="4"/>
    </row>
    <row r="101" spans="1:13" x14ac:dyDescent="0.25">
      <c r="A101" s="48">
        <v>57</v>
      </c>
      <c r="B101" s="99">
        <v>19.350000000000001</v>
      </c>
      <c r="D101" s="4"/>
      <c r="E101" s="4"/>
      <c r="F101" s="4"/>
      <c r="G101" s="48">
        <v>57</v>
      </c>
      <c r="H101" s="99">
        <v>20</v>
      </c>
      <c r="J101" s="4"/>
      <c r="K101" s="4"/>
      <c r="L101" s="4"/>
      <c r="M101" s="4"/>
    </row>
    <row r="102" spans="1:13" x14ac:dyDescent="0.25">
      <c r="A102" s="48">
        <v>58</v>
      </c>
      <c r="B102" s="99">
        <v>18.97</v>
      </c>
      <c r="D102" s="4"/>
      <c r="E102" s="4"/>
      <c r="F102" s="4"/>
      <c r="G102" s="48">
        <v>58</v>
      </c>
      <c r="H102" s="99">
        <v>19.64</v>
      </c>
      <c r="J102" s="4"/>
      <c r="K102" s="4"/>
      <c r="L102" s="4"/>
      <c r="M102" s="4"/>
    </row>
    <row r="103" spans="1:13" x14ac:dyDescent="0.25">
      <c r="A103" s="48">
        <v>59</v>
      </c>
      <c r="B103" s="99">
        <v>18.57</v>
      </c>
      <c r="D103" s="4"/>
      <c r="E103" s="4"/>
      <c r="F103" s="4"/>
      <c r="G103" s="48">
        <v>59</v>
      </c>
      <c r="H103" s="99">
        <v>19.28</v>
      </c>
      <c r="J103" s="4"/>
      <c r="K103" s="4"/>
      <c r="L103" s="4"/>
      <c r="M103" s="4"/>
    </row>
    <row r="104" spans="1:13" x14ac:dyDescent="0.25">
      <c r="A104" s="48">
        <v>60</v>
      </c>
      <c r="B104" s="99">
        <v>18.170000000000002</v>
      </c>
      <c r="D104" s="4"/>
      <c r="E104" s="4"/>
      <c r="F104" s="4"/>
      <c r="G104" s="48">
        <v>60</v>
      </c>
      <c r="H104" s="99">
        <v>18.91</v>
      </c>
      <c r="J104" s="4"/>
      <c r="K104" s="4"/>
      <c r="L104" s="4"/>
      <c r="M104" s="4"/>
    </row>
    <row r="105" spans="1:13" x14ac:dyDescent="0.25">
      <c r="A105" s="48">
        <v>61</v>
      </c>
      <c r="B105" s="99">
        <v>17.760000000000002</v>
      </c>
      <c r="D105" s="4"/>
      <c r="E105" s="4"/>
      <c r="F105" s="4"/>
      <c r="G105" s="48">
        <v>61</v>
      </c>
      <c r="H105" s="99">
        <v>18.53</v>
      </c>
      <c r="J105" s="4"/>
      <c r="K105" s="4"/>
      <c r="L105" s="4"/>
      <c r="M105" s="4"/>
    </row>
    <row r="106" spans="1:13" x14ac:dyDescent="0.25">
      <c r="A106" s="48">
        <v>62</v>
      </c>
      <c r="B106" s="99">
        <v>17.350000000000001</v>
      </c>
      <c r="D106" s="4"/>
      <c r="E106" s="4"/>
      <c r="F106" s="4"/>
      <c r="G106" s="48">
        <v>62</v>
      </c>
      <c r="H106" s="99">
        <v>18.14</v>
      </c>
      <c r="J106" s="4"/>
      <c r="K106" s="4"/>
      <c r="L106" s="4"/>
      <c r="M106" s="4"/>
    </row>
    <row r="107" spans="1:13" x14ac:dyDescent="0.25">
      <c r="A107" s="48">
        <v>63</v>
      </c>
      <c r="B107" s="99">
        <v>16.920000000000002</v>
      </c>
      <c r="D107" s="4"/>
      <c r="E107" s="4"/>
      <c r="F107" s="4"/>
      <c r="G107" s="48">
        <v>63</v>
      </c>
      <c r="H107" s="99">
        <v>17.75</v>
      </c>
      <c r="J107" s="4"/>
      <c r="K107" s="4"/>
      <c r="L107" s="4"/>
      <c r="M107" s="4"/>
    </row>
    <row r="108" spans="1:13" x14ac:dyDescent="0.25">
      <c r="A108" s="48">
        <v>64</v>
      </c>
      <c r="B108" s="99">
        <v>16.489999999999998</v>
      </c>
      <c r="D108" s="4"/>
      <c r="E108" s="4"/>
      <c r="F108" s="4"/>
      <c r="G108" s="48">
        <v>64</v>
      </c>
      <c r="H108" s="99">
        <v>17.350000000000001</v>
      </c>
      <c r="J108" s="4"/>
      <c r="K108" s="4"/>
      <c r="L108" s="4"/>
      <c r="M108" s="4"/>
    </row>
    <row r="109" spans="1:13" x14ac:dyDescent="0.25">
      <c r="A109" s="48">
        <v>65</v>
      </c>
      <c r="B109" s="99">
        <v>16.059999999999999</v>
      </c>
      <c r="D109" s="4"/>
      <c r="E109" s="4"/>
      <c r="F109" s="4"/>
      <c r="G109" s="48">
        <v>65</v>
      </c>
      <c r="H109" s="99">
        <v>16.940000000000001</v>
      </c>
      <c r="J109" s="4"/>
      <c r="K109" s="4"/>
      <c r="L109" s="4"/>
      <c r="M109" s="4"/>
    </row>
    <row r="110" spans="1:13" x14ac:dyDescent="0.25">
      <c r="A110" s="48">
        <v>66</v>
      </c>
      <c r="B110" s="99">
        <v>15.61</v>
      </c>
      <c r="D110" s="4"/>
      <c r="E110" s="4"/>
      <c r="F110" s="4"/>
      <c r="G110" s="48">
        <v>66</v>
      </c>
      <c r="H110" s="99">
        <v>16.53</v>
      </c>
      <c r="J110" s="4"/>
      <c r="K110" s="4"/>
      <c r="L110" s="4"/>
      <c r="M110" s="4"/>
    </row>
    <row r="111" spans="1:13" x14ac:dyDescent="0.25">
      <c r="A111" s="48">
        <v>67</v>
      </c>
      <c r="B111" s="99">
        <v>15.16</v>
      </c>
      <c r="D111" s="4"/>
      <c r="E111" s="4"/>
      <c r="F111" s="4"/>
      <c r="G111" s="48">
        <v>67</v>
      </c>
      <c r="H111" s="99">
        <v>16.11</v>
      </c>
      <c r="J111" s="4"/>
      <c r="K111" s="4"/>
      <c r="L111" s="4"/>
      <c r="M111" s="4"/>
    </row>
    <row r="112" spans="1:13" x14ac:dyDescent="0.25">
      <c r="A112" s="48">
        <v>68</v>
      </c>
      <c r="B112" s="99">
        <v>14.71</v>
      </c>
      <c r="D112" s="4"/>
      <c r="E112" s="4"/>
      <c r="F112" s="4"/>
      <c r="G112" s="48">
        <v>68</v>
      </c>
      <c r="H112" s="99">
        <v>15.69</v>
      </c>
      <c r="J112" s="4"/>
      <c r="K112" s="4"/>
      <c r="L112" s="4"/>
      <c r="M112" s="4"/>
    </row>
    <row r="113" spans="1:13" x14ac:dyDescent="0.25">
      <c r="A113" s="48">
        <v>69</v>
      </c>
      <c r="B113" s="99">
        <v>14.26</v>
      </c>
      <c r="D113" s="4"/>
      <c r="E113" s="4"/>
      <c r="F113" s="4"/>
      <c r="G113" s="48">
        <v>69</v>
      </c>
      <c r="H113" s="99">
        <v>15.26</v>
      </c>
      <c r="J113" s="4"/>
      <c r="K113" s="4"/>
      <c r="L113" s="4"/>
      <c r="M113" s="4"/>
    </row>
    <row r="114" spans="1:13" x14ac:dyDescent="0.25">
      <c r="A114" s="48">
        <v>70</v>
      </c>
      <c r="B114" s="99">
        <v>13.8</v>
      </c>
      <c r="D114" s="4"/>
      <c r="E114" s="4"/>
      <c r="F114" s="4"/>
      <c r="G114" s="48">
        <v>70</v>
      </c>
      <c r="H114" s="99">
        <v>14.82</v>
      </c>
      <c r="J114" s="4"/>
      <c r="K114" s="4"/>
      <c r="L114" s="4"/>
      <c r="M114" s="4"/>
    </row>
    <row r="115" spans="1:13" x14ac:dyDescent="0.25">
      <c r="A115" s="48">
        <v>71</v>
      </c>
      <c r="B115" s="99">
        <v>13.33</v>
      </c>
      <c r="D115" s="4"/>
      <c r="E115" s="4"/>
      <c r="F115" s="4"/>
      <c r="G115" s="48">
        <v>71</v>
      </c>
      <c r="H115" s="99">
        <v>14.38</v>
      </c>
      <c r="J115" s="4"/>
      <c r="K115" s="4"/>
      <c r="L115" s="4"/>
      <c r="M115" s="4"/>
    </row>
    <row r="116" spans="1:13" x14ac:dyDescent="0.25">
      <c r="A116" s="48">
        <v>72</v>
      </c>
      <c r="B116" s="99">
        <v>12.86</v>
      </c>
      <c r="D116" s="4"/>
      <c r="E116" s="4"/>
      <c r="F116" s="4"/>
      <c r="G116" s="48">
        <v>72</v>
      </c>
      <c r="H116" s="99">
        <v>13.94</v>
      </c>
      <c r="J116" s="4"/>
      <c r="K116" s="4"/>
      <c r="L116" s="4"/>
      <c r="M116" s="4"/>
    </row>
    <row r="117" spans="1:13" x14ac:dyDescent="0.25">
      <c r="A117" s="48">
        <v>73</v>
      </c>
      <c r="B117" s="99">
        <v>12.39</v>
      </c>
      <c r="D117" s="4"/>
      <c r="E117" s="4"/>
      <c r="F117" s="4"/>
      <c r="G117" s="48">
        <v>73</v>
      </c>
      <c r="H117" s="99">
        <v>13.48</v>
      </c>
      <c r="J117" s="4"/>
      <c r="K117" s="4"/>
      <c r="L117" s="4"/>
      <c r="M117" s="4"/>
    </row>
    <row r="118" spans="1:13" x14ac:dyDescent="0.25">
      <c r="A118" s="48">
        <v>74</v>
      </c>
      <c r="B118" s="99">
        <v>11.92</v>
      </c>
      <c r="D118" s="4"/>
      <c r="E118" s="4"/>
      <c r="F118" s="4"/>
      <c r="G118" s="48">
        <v>74</v>
      </c>
      <c r="H118" s="99">
        <v>13.02</v>
      </c>
      <c r="J118" s="4"/>
      <c r="K118" s="4"/>
      <c r="L118" s="4"/>
      <c r="M118" s="4"/>
    </row>
    <row r="119" spans="1:13" x14ac:dyDescent="0.25">
      <c r="A119" s="48">
        <v>75</v>
      </c>
      <c r="B119" s="99">
        <v>11.44</v>
      </c>
      <c r="D119" s="4"/>
      <c r="E119" s="4"/>
      <c r="F119" s="4"/>
      <c r="G119" s="48">
        <v>75</v>
      </c>
      <c r="H119" s="99">
        <v>12.56</v>
      </c>
      <c r="J119" s="4"/>
      <c r="K119" s="4"/>
      <c r="L119" s="4"/>
      <c r="M119" s="4"/>
    </row>
    <row r="120" spans="1:13" x14ac:dyDescent="0.25">
      <c r="A120" s="48">
        <v>76</v>
      </c>
      <c r="B120" s="99">
        <v>10.97</v>
      </c>
      <c r="D120" s="4"/>
      <c r="E120" s="4"/>
      <c r="F120" s="4"/>
      <c r="G120" s="48">
        <v>76</v>
      </c>
      <c r="H120" s="99">
        <v>12.1</v>
      </c>
      <c r="J120" s="4"/>
      <c r="K120" s="4"/>
      <c r="L120" s="4"/>
      <c r="M120" s="4"/>
    </row>
    <row r="121" spans="1:13" x14ac:dyDescent="0.25">
      <c r="A121" s="48">
        <v>77</v>
      </c>
      <c r="B121" s="99">
        <v>10.5</v>
      </c>
      <c r="D121" s="4"/>
      <c r="E121" s="4"/>
      <c r="F121" s="4"/>
      <c r="G121" s="48">
        <v>77</v>
      </c>
      <c r="H121" s="99">
        <v>11.63</v>
      </c>
      <c r="J121" s="4"/>
      <c r="K121" s="4"/>
      <c r="L121" s="4"/>
      <c r="M121" s="4"/>
    </row>
    <row r="122" spans="1:13" x14ac:dyDescent="0.25">
      <c r="A122" s="48">
        <v>78</v>
      </c>
      <c r="B122" s="99">
        <v>10.029999999999999</v>
      </c>
      <c r="D122" s="4"/>
      <c r="E122" s="4"/>
      <c r="F122" s="4"/>
      <c r="G122" s="48">
        <v>78</v>
      </c>
      <c r="H122" s="99">
        <v>11.16</v>
      </c>
      <c r="J122" s="4"/>
      <c r="K122" s="4"/>
      <c r="L122" s="4"/>
      <c r="M122" s="4"/>
    </row>
    <row r="123" spans="1:13" x14ac:dyDescent="0.25">
      <c r="A123" s="48">
        <v>79</v>
      </c>
      <c r="B123" s="99">
        <v>9.57</v>
      </c>
      <c r="D123" s="4"/>
      <c r="E123" s="4"/>
      <c r="F123" s="4"/>
      <c r="G123" s="48">
        <v>79</v>
      </c>
      <c r="H123" s="99">
        <v>10.69</v>
      </c>
      <c r="J123" s="4"/>
      <c r="K123" s="4"/>
      <c r="L123" s="4"/>
      <c r="M123" s="4"/>
    </row>
    <row r="124" spans="1:13" x14ac:dyDescent="0.25">
      <c r="A124" s="48">
        <v>80</v>
      </c>
      <c r="B124" s="99">
        <v>9.11</v>
      </c>
      <c r="D124" s="4"/>
      <c r="E124" s="4"/>
      <c r="F124" s="4"/>
      <c r="G124" s="48">
        <v>80</v>
      </c>
      <c r="H124" s="99">
        <v>10.23</v>
      </c>
      <c r="J124" s="4"/>
      <c r="K124" s="4"/>
      <c r="L124" s="4"/>
      <c r="M124" s="4"/>
    </row>
    <row r="125" spans="1:13" x14ac:dyDescent="0.25">
      <c r="A125" s="48">
        <v>81</v>
      </c>
      <c r="B125" s="99">
        <v>8.65</v>
      </c>
      <c r="D125" s="4"/>
      <c r="E125" s="4"/>
      <c r="F125" s="4"/>
      <c r="G125" s="48">
        <v>81</v>
      </c>
      <c r="H125" s="99">
        <v>9.76</v>
      </c>
      <c r="J125" s="4"/>
      <c r="K125" s="4"/>
      <c r="L125" s="4"/>
      <c r="M125" s="4"/>
    </row>
    <row r="126" spans="1:13" x14ac:dyDescent="0.25">
      <c r="A126" s="48">
        <v>82</v>
      </c>
      <c r="B126" s="99">
        <v>8.2100000000000009</v>
      </c>
      <c r="D126" s="4"/>
      <c r="E126" s="4"/>
      <c r="F126" s="4"/>
      <c r="G126" s="48">
        <v>82</v>
      </c>
      <c r="H126" s="99">
        <v>9.3000000000000007</v>
      </c>
      <c r="J126" s="4"/>
      <c r="K126" s="4"/>
      <c r="L126" s="4"/>
      <c r="M126" s="4"/>
    </row>
    <row r="127" spans="1:13" x14ac:dyDescent="0.25">
      <c r="A127" s="48">
        <v>83</v>
      </c>
      <c r="B127" s="99">
        <v>7.78</v>
      </c>
      <c r="D127" s="4"/>
      <c r="E127" s="4"/>
      <c r="F127" s="4"/>
      <c r="G127" s="48">
        <v>83</v>
      </c>
      <c r="H127" s="99">
        <v>8.84</v>
      </c>
      <c r="J127" s="4"/>
      <c r="K127" s="4"/>
      <c r="L127" s="4"/>
      <c r="M127" s="4"/>
    </row>
    <row r="128" spans="1:13" x14ac:dyDescent="0.25">
      <c r="A128" s="48">
        <v>84</v>
      </c>
      <c r="B128" s="99">
        <v>7.36</v>
      </c>
      <c r="D128" s="4"/>
      <c r="E128" s="4"/>
      <c r="F128" s="4"/>
      <c r="G128" s="48">
        <v>84</v>
      </c>
      <c r="H128" s="99">
        <v>8.39</v>
      </c>
      <c r="J128" s="4"/>
      <c r="K128" s="4"/>
      <c r="L128" s="4"/>
      <c r="M128" s="4"/>
    </row>
    <row r="129" spans="1:13" x14ac:dyDescent="0.25">
      <c r="A129" s="48">
        <v>85</v>
      </c>
      <c r="B129" s="99">
        <v>6.95</v>
      </c>
      <c r="G129" s="48">
        <v>85</v>
      </c>
      <c r="H129" s="99">
        <v>7.94</v>
      </c>
      <c r="J129" s="4"/>
      <c r="K129" s="4"/>
      <c r="L129" s="4"/>
      <c r="M129" s="4"/>
    </row>
    <row r="130" spans="1:13" x14ac:dyDescent="0.25">
      <c r="A130" s="48">
        <v>86</v>
      </c>
      <c r="B130" s="99">
        <v>6.54</v>
      </c>
      <c r="G130" s="48">
        <v>86</v>
      </c>
      <c r="H130" s="99">
        <v>7.5</v>
      </c>
      <c r="J130" s="4"/>
      <c r="K130" s="4"/>
      <c r="L130" s="4"/>
      <c r="M130" s="4"/>
    </row>
    <row r="131" spans="1:13" x14ac:dyDescent="0.25">
      <c r="A131" s="48">
        <v>87</v>
      </c>
      <c r="B131" s="99">
        <v>6.15</v>
      </c>
      <c r="G131" s="48">
        <v>87</v>
      </c>
      <c r="H131" s="99">
        <v>7.06</v>
      </c>
      <c r="J131" s="4"/>
      <c r="K131" s="4"/>
      <c r="L131" s="4"/>
      <c r="M131" s="4"/>
    </row>
    <row r="132" spans="1:13" x14ac:dyDescent="0.25">
      <c r="A132" s="48">
        <v>88</v>
      </c>
      <c r="B132" s="99">
        <v>5.77</v>
      </c>
      <c r="G132" s="48">
        <v>88</v>
      </c>
      <c r="H132" s="99">
        <v>6.64</v>
      </c>
      <c r="J132" s="4"/>
      <c r="K132" s="4"/>
      <c r="L132" s="4"/>
      <c r="M132" s="4"/>
    </row>
    <row r="133" spans="1:13" x14ac:dyDescent="0.25">
      <c r="A133" s="48">
        <v>89</v>
      </c>
      <c r="B133" s="99">
        <v>5.41</v>
      </c>
      <c r="G133" s="48">
        <v>89</v>
      </c>
      <c r="H133" s="99">
        <v>6.22</v>
      </c>
    </row>
    <row r="134" spans="1:13" x14ac:dyDescent="0.25">
      <c r="A134" s="48">
        <v>90</v>
      </c>
      <c r="B134" s="99">
        <v>5.07</v>
      </c>
      <c r="G134" s="48">
        <v>90</v>
      </c>
      <c r="H134" s="99">
        <v>5.82</v>
      </c>
    </row>
    <row r="135" spans="1:13" x14ac:dyDescent="0.25">
      <c r="A135" s="48">
        <v>91</v>
      </c>
      <c r="B135" s="99">
        <v>4.74</v>
      </c>
      <c r="G135" s="48">
        <v>91</v>
      </c>
      <c r="H135" s="99">
        <v>5.43</v>
      </c>
    </row>
    <row r="136" spans="1:13" x14ac:dyDescent="0.25">
      <c r="A136" s="48">
        <v>92</v>
      </c>
      <c r="B136" s="99">
        <v>4.43</v>
      </c>
      <c r="G136" s="48">
        <v>92</v>
      </c>
      <c r="H136" s="99">
        <v>5.05</v>
      </c>
    </row>
    <row r="137" spans="1:13" x14ac:dyDescent="0.25">
      <c r="A137" s="48">
        <v>93</v>
      </c>
      <c r="B137" s="99">
        <v>4.1399999999999997</v>
      </c>
      <c r="G137" s="48">
        <v>93</v>
      </c>
      <c r="H137" s="99">
        <v>4.6900000000000004</v>
      </c>
    </row>
    <row r="138" spans="1:13" x14ac:dyDescent="0.25">
      <c r="A138" s="48">
        <v>94</v>
      </c>
      <c r="B138" s="99">
        <v>3.86</v>
      </c>
      <c r="G138" s="48">
        <v>94</v>
      </c>
      <c r="H138" s="99">
        <v>4.34</v>
      </c>
    </row>
    <row r="139" spans="1:13" x14ac:dyDescent="0.25">
      <c r="A139" s="48">
        <v>95</v>
      </c>
      <c r="B139" s="99">
        <v>3.59</v>
      </c>
      <c r="G139" s="48">
        <v>95</v>
      </c>
      <c r="H139" s="99">
        <v>4.01</v>
      </c>
    </row>
    <row r="140" spans="1:13" x14ac:dyDescent="0.25">
      <c r="A140" s="48">
        <v>96</v>
      </c>
      <c r="B140" s="99">
        <v>3.33</v>
      </c>
      <c r="G140" s="48">
        <v>96</v>
      </c>
      <c r="H140" s="99">
        <v>3.71</v>
      </c>
    </row>
    <row r="141" spans="1:13" x14ac:dyDescent="0.25">
      <c r="A141" s="48">
        <v>97</v>
      </c>
      <c r="B141" s="99">
        <v>3.1</v>
      </c>
      <c r="G141" s="48">
        <v>97</v>
      </c>
      <c r="H141" s="99">
        <v>3.42</v>
      </c>
    </row>
    <row r="142" spans="1:13" x14ac:dyDescent="0.25">
      <c r="A142" s="48">
        <v>98</v>
      </c>
      <c r="B142" s="99">
        <v>2.87</v>
      </c>
      <c r="G142" s="48">
        <v>98</v>
      </c>
      <c r="H142" s="99">
        <v>3.16</v>
      </c>
    </row>
    <row r="143" spans="1:13" x14ac:dyDescent="0.25">
      <c r="A143" s="48">
        <v>99</v>
      </c>
      <c r="B143" s="99">
        <v>2.67</v>
      </c>
      <c r="G143" s="48">
        <v>99</v>
      </c>
      <c r="H143" s="99">
        <v>2.92</v>
      </c>
    </row>
    <row r="144" spans="1:13" ht="15.75" thickBot="1" x14ac:dyDescent="0.3">
      <c r="A144" s="40">
        <v>100</v>
      </c>
      <c r="B144" s="100">
        <v>2.48</v>
      </c>
      <c r="G144" s="40">
        <v>100</v>
      </c>
      <c r="H144" s="100">
        <v>2.7</v>
      </c>
    </row>
    <row r="147" spans="1:8" ht="15.75" thickBot="1" x14ac:dyDescent="0.3"/>
    <row r="148" spans="1:8" x14ac:dyDescent="0.25">
      <c r="A148" s="194" t="s">
        <v>215</v>
      </c>
      <c r="B148" s="195"/>
    </row>
    <row r="149" spans="1:8" ht="15.75" thickBot="1" x14ac:dyDescent="0.3">
      <c r="A149" s="196"/>
      <c r="B149" s="197"/>
    </row>
    <row r="150" spans="1:8" ht="30.75" thickTop="1" x14ac:dyDescent="0.25">
      <c r="A150" s="91" t="s">
        <v>216</v>
      </c>
      <c r="B150" s="92" t="s">
        <v>218</v>
      </c>
      <c r="G150" s="198" t="s">
        <v>220</v>
      </c>
      <c r="H150" s="93" t="s">
        <v>218</v>
      </c>
    </row>
    <row r="151" spans="1:8" ht="30.75" thickBot="1" x14ac:dyDescent="0.3">
      <c r="A151" s="104" t="s">
        <v>217</v>
      </c>
      <c r="B151" s="94" t="s">
        <v>219</v>
      </c>
      <c r="G151" s="199"/>
      <c r="H151" s="94" t="s">
        <v>219</v>
      </c>
    </row>
    <row r="152" spans="1:8" x14ac:dyDescent="0.25">
      <c r="A152" s="97">
        <v>0</v>
      </c>
      <c r="B152" s="98">
        <v>14.31</v>
      </c>
      <c r="G152" s="105">
        <v>7</v>
      </c>
      <c r="H152" s="98">
        <v>6.32</v>
      </c>
    </row>
    <row r="153" spans="1:8" x14ac:dyDescent="0.25">
      <c r="A153" s="48">
        <v>1</v>
      </c>
      <c r="B153" s="99">
        <v>13.72</v>
      </c>
      <c r="G153" s="106">
        <v>6</v>
      </c>
      <c r="H153" s="99">
        <v>5.5</v>
      </c>
    </row>
    <row r="154" spans="1:8" x14ac:dyDescent="0.25">
      <c r="A154" s="48">
        <v>2</v>
      </c>
      <c r="B154" s="99">
        <v>13.12</v>
      </c>
      <c r="G154" s="106">
        <v>5</v>
      </c>
      <c r="H154" s="99">
        <v>4.6500000000000004</v>
      </c>
    </row>
    <row r="155" spans="1:8" x14ac:dyDescent="0.25">
      <c r="A155" s="48">
        <v>3</v>
      </c>
      <c r="B155" s="99">
        <v>12.5</v>
      </c>
      <c r="G155" s="106">
        <v>4</v>
      </c>
      <c r="H155" s="99">
        <v>3.77</v>
      </c>
    </row>
    <row r="156" spans="1:8" x14ac:dyDescent="0.25">
      <c r="A156" s="48">
        <v>4</v>
      </c>
      <c r="B156" s="99">
        <v>11.86</v>
      </c>
      <c r="G156" s="106">
        <v>3</v>
      </c>
      <c r="H156" s="99">
        <v>2.87</v>
      </c>
    </row>
    <row r="157" spans="1:8" x14ac:dyDescent="0.25">
      <c r="A157" s="48">
        <v>5</v>
      </c>
      <c r="B157" s="99">
        <v>11.2</v>
      </c>
      <c r="G157" s="106">
        <v>2</v>
      </c>
      <c r="H157" s="99">
        <v>1.94</v>
      </c>
    </row>
    <row r="158" spans="1:8" x14ac:dyDescent="0.25">
      <c r="A158" s="48">
        <v>6</v>
      </c>
      <c r="B158" s="99">
        <v>10.52</v>
      </c>
      <c r="G158" s="106">
        <v>1</v>
      </c>
      <c r="H158" s="99">
        <v>0.99</v>
      </c>
    </row>
    <row r="159" spans="1:8" ht="15.75" thickBot="1" x14ac:dyDescent="0.3">
      <c r="A159" s="48">
        <v>7</v>
      </c>
      <c r="B159" s="99">
        <v>9.82</v>
      </c>
      <c r="G159" s="107">
        <v>0</v>
      </c>
      <c r="H159" s="100">
        <v>0</v>
      </c>
    </row>
    <row r="160" spans="1:8" x14ac:dyDescent="0.25">
      <c r="A160" s="48">
        <v>8</v>
      </c>
      <c r="B160" s="99">
        <v>9.1</v>
      </c>
    </row>
    <row r="161" spans="1:2" x14ac:dyDescent="0.25">
      <c r="A161" s="48">
        <v>9</v>
      </c>
      <c r="B161" s="99">
        <v>8.36</v>
      </c>
    </row>
    <row r="162" spans="1:2" x14ac:dyDescent="0.25">
      <c r="A162" s="48">
        <v>10</v>
      </c>
      <c r="B162" s="99">
        <v>7.59</v>
      </c>
    </row>
    <row r="163" spans="1:2" x14ac:dyDescent="0.25">
      <c r="A163" s="48">
        <v>11</v>
      </c>
      <c r="B163" s="99">
        <v>6.81</v>
      </c>
    </row>
    <row r="164" spans="1:2" x14ac:dyDescent="0.25">
      <c r="A164" s="48">
        <v>12</v>
      </c>
      <c r="B164" s="99">
        <v>6</v>
      </c>
    </row>
    <row r="165" spans="1:2" x14ac:dyDescent="0.25">
      <c r="A165" s="48">
        <v>13</v>
      </c>
      <c r="B165" s="99">
        <v>5.16</v>
      </c>
    </row>
    <row r="166" spans="1:2" x14ac:dyDescent="0.25">
      <c r="A166" s="48">
        <v>14</v>
      </c>
      <c r="B166" s="99">
        <v>4.3</v>
      </c>
    </row>
    <row r="167" spans="1:2" ht="15.75" thickBot="1" x14ac:dyDescent="0.3">
      <c r="A167" s="40">
        <v>15</v>
      </c>
      <c r="B167" s="100">
        <v>3.42</v>
      </c>
    </row>
  </sheetData>
  <sheetProtection algorithmName="SHA-512" hashValue="qudo09XYCE0Uo+dk/le9vYZ7Ag87FxHalgQ8EDvt2SvVqvdTa9lQw8DUwn2h0T0dUTM3MPkhWBvpigu/+GLa/g==" saltValue="XbwOSqDlpOx9ow2l4B0idQ==" spinCount="100000" sheet="1" objects="1" scenarios="1"/>
  <mergeCells count="7">
    <mergeCell ref="A3:I3"/>
    <mergeCell ref="A148:B149"/>
    <mergeCell ref="G150:G151"/>
    <mergeCell ref="A59:B62"/>
    <mergeCell ref="G59:H62"/>
    <mergeCell ref="G6:I7"/>
    <mergeCell ref="A6:C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3"/>
  <sheetViews>
    <sheetView workbookViewId="0">
      <selection activeCell="F20" sqref="F20"/>
    </sheetView>
  </sheetViews>
  <sheetFormatPr defaultColWidth="9.140625" defaultRowHeight="15" x14ac:dyDescent="0.25"/>
  <cols>
    <col min="1" max="5" width="9.140625" style="1"/>
    <col min="6" max="6" width="14.28515625" style="1" customWidth="1"/>
    <col min="7" max="7" width="14.7109375" style="1" customWidth="1"/>
    <col min="8" max="8" width="12.42578125" style="1" customWidth="1"/>
    <col min="9" max="12" width="9.140625" style="1"/>
    <col min="13" max="13" width="10" style="1" customWidth="1"/>
    <col min="14" max="14" width="9.140625" style="1"/>
    <col min="15" max="15" width="19" style="1" customWidth="1"/>
    <col min="16" max="16" width="12.7109375" style="1" customWidth="1"/>
    <col min="17" max="17" width="15" style="1" customWidth="1"/>
    <col min="18" max="18" width="9.140625" style="1"/>
    <col min="19" max="19" width="13.7109375" style="1" customWidth="1"/>
    <col min="20" max="22" width="9.140625" style="1"/>
    <col min="23" max="23" width="14" style="1" customWidth="1"/>
    <col min="24" max="16384" width="9.140625" style="1"/>
  </cols>
  <sheetData>
    <row r="1" spans="1:25" ht="20.25" x14ac:dyDescent="0.3">
      <c r="A1" s="11" t="s">
        <v>0</v>
      </c>
      <c r="B1" s="12"/>
      <c r="C1" s="12"/>
      <c r="D1" s="12"/>
      <c r="E1" s="12"/>
      <c r="F1" s="12"/>
      <c r="G1" s="12"/>
      <c r="H1" s="12"/>
      <c r="I1" s="12"/>
    </row>
    <row r="2" spans="1:25" ht="15.75" x14ac:dyDescent="0.25">
      <c r="A2" s="13"/>
      <c r="B2" s="14"/>
      <c r="C2" s="14"/>
      <c r="D2" s="14"/>
      <c r="E2" s="14"/>
      <c r="F2" s="14"/>
      <c r="G2" s="14"/>
      <c r="H2" s="14"/>
      <c r="I2" s="14"/>
    </row>
    <row r="3" spans="1:25" ht="15.75" x14ac:dyDescent="0.25">
      <c r="A3" s="175" t="s">
        <v>268</v>
      </c>
      <c r="B3" s="175"/>
      <c r="C3" s="175"/>
      <c r="D3" s="175"/>
      <c r="E3" s="175"/>
      <c r="F3" s="175"/>
      <c r="G3" s="175"/>
      <c r="H3" s="175"/>
      <c r="I3" s="175"/>
    </row>
    <row r="5" spans="1:25" ht="15.75" customHeight="1" x14ac:dyDescent="0.25">
      <c r="A5" s="219" t="s">
        <v>224</v>
      </c>
      <c r="B5" s="219"/>
      <c r="C5" s="219"/>
      <c r="F5" s="220" t="s">
        <v>230</v>
      </c>
      <c r="G5" s="220"/>
      <c r="H5" s="220"/>
      <c r="K5" s="219" t="s">
        <v>229</v>
      </c>
      <c r="L5" s="219"/>
      <c r="M5" s="219"/>
      <c r="O5" s="224" t="s">
        <v>231</v>
      </c>
      <c r="P5" s="224"/>
      <c r="Q5" s="224"/>
      <c r="S5" s="228" t="s">
        <v>234</v>
      </c>
      <c r="T5" s="228"/>
      <c r="U5" s="228"/>
      <c r="W5" s="218" t="s">
        <v>235</v>
      </c>
      <c r="X5" s="218"/>
      <c r="Y5" s="218"/>
    </row>
    <row r="6" spans="1:25" ht="15.75" thickBot="1" x14ac:dyDescent="0.3">
      <c r="A6" s="219"/>
      <c r="B6" s="219"/>
      <c r="C6" s="219"/>
      <c r="F6" s="220"/>
      <c r="G6" s="220"/>
      <c r="H6" s="220"/>
      <c r="K6" s="223"/>
      <c r="L6" s="223"/>
      <c r="M6" s="223"/>
      <c r="O6" s="224"/>
      <c r="P6" s="224"/>
      <c r="Q6" s="224"/>
      <c r="S6" s="228"/>
      <c r="T6" s="228"/>
      <c r="U6" s="228"/>
      <c r="W6" s="218"/>
      <c r="X6" s="218"/>
      <c r="Y6" s="218"/>
    </row>
    <row r="7" spans="1:25" ht="84.75" customHeight="1" thickBot="1" x14ac:dyDescent="0.3">
      <c r="A7" s="111" t="s">
        <v>15</v>
      </c>
      <c r="B7" s="111" t="s">
        <v>222</v>
      </c>
      <c r="C7" s="111" t="s">
        <v>223</v>
      </c>
      <c r="F7" s="47" t="s">
        <v>13</v>
      </c>
      <c r="G7" s="47" t="s">
        <v>14</v>
      </c>
      <c r="H7" s="47" t="s">
        <v>14</v>
      </c>
      <c r="K7" s="177" t="s">
        <v>227</v>
      </c>
      <c r="L7" s="221" t="s">
        <v>228</v>
      </c>
      <c r="M7" s="222"/>
      <c r="O7" s="177" t="s">
        <v>227</v>
      </c>
      <c r="P7" s="221" t="s">
        <v>232</v>
      </c>
      <c r="Q7" s="222"/>
      <c r="S7" s="111" t="s">
        <v>15</v>
      </c>
      <c r="T7" s="111" t="s">
        <v>222</v>
      </c>
      <c r="U7" s="111" t="s">
        <v>223</v>
      </c>
      <c r="W7" s="111" t="s">
        <v>15</v>
      </c>
      <c r="X7" s="111" t="s">
        <v>222</v>
      </c>
      <c r="Y7" s="111" t="s">
        <v>223</v>
      </c>
    </row>
    <row r="8" spans="1:25" ht="29.25" customHeight="1" thickBot="1" x14ac:dyDescent="0.3">
      <c r="A8" s="112">
        <v>16</v>
      </c>
      <c r="B8" s="114">
        <v>4.32</v>
      </c>
      <c r="C8" s="57">
        <v>4.59</v>
      </c>
      <c r="F8" s="109"/>
      <c r="G8" s="50" t="s">
        <v>225</v>
      </c>
      <c r="H8" s="50" t="s">
        <v>226</v>
      </c>
      <c r="K8" s="178"/>
      <c r="L8" s="110" t="s">
        <v>4</v>
      </c>
      <c r="M8" s="50" t="s">
        <v>5</v>
      </c>
      <c r="O8" s="225"/>
      <c r="P8" s="118" t="s">
        <v>4</v>
      </c>
      <c r="Q8" s="39" t="s">
        <v>5</v>
      </c>
      <c r="S8" s="119"/>
      <c r="T8" s="119"/>
      <c r="U8" s="65"/>
      <c r="W8" s="112">
        <v>20</v>
      </c>
      <c r="X8" s="114">
        <v>25.56</v>
      </c>
      <c r="Y8" s="57">
        <v>27.22</v>
      </c>
    </row>
    <row r="9" spans="1:25" x14ac:dyDescent="0.25">
      <c r="A9" s="112">
        <v>17</v>
      </c>
      <c r="B9" s="114">
        <v>4.4400000000000004</v>
      </c>
      <c r="C9" s="57">
        <v>4.72</v>
      </c>
      <c r="F9" s="48">
        <v>65</v>
      </c>
      <c r="G9" s="48">
        <v>1</v>
      </c>
      <c r="H9" s="48">
        <v>1</v>
      </c>
      <c r="K9" s="48">
        <v>0</v>
      </c>
      <c r="L9" s="48">
        <v>0</v>
      </c>
      <c r="M9" s="48">
        <v>0</v>
      </c>
      <c r="O9" s="65">
        <v>0</v>
      </c>
      <c r="P9" s="116">
        <v>0</v>
      </c>
      <c r="Q9" s="116">
        <v>0</v>
      </c>
      <c r="S9" s="112">
        <v>55</v>
      </c>
      <c r="T9" s="114">
        <v>20.57</v>
      </c>
      <c r="U9" s="57">
        <v>21.5</v>
      </c>
      <c r="W9" s="112">
        <v>21</v>
      </c>
      <c r="X9" s="114">
        <v>25.4</v>
      </c>
      <c r="Y9" s="57">
        <v>27.06</v>
      </c>
    </row>
    <row r="10" spans="1:25" x14ac:dyDescent="0.25">
      <c r="A10" s="112">
        <v>18</v>
      </c>
      <c r="B10" s="114">
        <v>4.5599999999999996</v>
      </c>
      <c r="C10" s="57">
        <v>4.84</v>
      </c>
      <c r="F10" s="48">
        <v>66</v>
      </c>
      <c r="G10" s="48">
        <v>0.94</v>
      </c>
      <c r="H10" s="48">
        <v>0.95</v>
      </c>
      <c r="K10" s="48">
        <v>1</v>
      </c>
      <c r="L10" s="48">
        <v>3</v>
      </c>
      <c r="M10" s="48">
        <v>3</v>
      </c>
      <c r="O10" s="65">
        <v>1</v>
      </c>
      <c r="P10" s="116">
        <v>6</v>
      </c>
      <c r="Q10" s="116">
        <v>6</v>
      </c>
      <c r="S10" s="112">
        <v>56</v>
      </c>
      <c r="T10" s="114">
        <v>20.18</v>
      </c>
      <c r="U10" s="57">
        <v>21.14</v>
      </c>
      <c r="W10" s="112">
        <v>22</v>
      </c>
      <c r="X10" s="114">
        <v>25.24</v>
      </c>
      <c r="Y10" s="57">
        <v>26.9</v>
      </c>
    </row>
    <row r="11" spans="1:25" x14ac:dyDescent="0.25">
      <c r="A11" s="112">
        <v>19</v>
      </c>
      <c r="B11" s="114">
        <v>4.6900000000000004</v>
      </c>
      <c r="C11" s="57">
        <v>4.9800000000000004</v>
      </c>
      <c r="F11" s="48">
        <v>67</v>
      </c>
      <c r="G11" s="48">
        <v>0.88</v>
      </c>
      <c r="H11" s="48">
        <v>0.89</v>
      </c>
      <c r="K11" s="48">
        <v>2</v>
      </c>
      <c r="L11" s="48">
        <v>6</v>
      </c>
      <c r="M11" s="48">
        <v>6</v>
      </c>
      <c r="O11" s="65">
        <v>2</v>
      </c>
      <c r="P11" s="116">
        <v>11</v>
      </c>
      <c r="Q11" s="116">
        <v>11</v>
      </c>
      <c r="S11" s="112">
        <v>57</v>
      </c>
      <c r="T11" s="114">
        <v>19.79</v>
      </c>
      <c r="U11" s="57">
        <v>20.78</v>
      </c>
      <c r="W11" s="112">
        <v>23</v>
      </c>
      <c r="X11" s="114">
        <v>25.08</v>
      </c>
      <c r="Y11" s="57">
        <v>26.73</v>
      </c>
    </row>
    <row r="12" spans="1:25" ht="15.75" thickBot="1" x14ac:dyDescent="0.3">
      <c r="A12" s="112">
        <v>20</v>
      </c>
      <c r="B12" s="114">
        <v>4.8099999999999996</v>
      </c>
      <c r="C12" s="57">
        <v>5.1100000000000003</v>
      </c>
      <c r="F12" s="40">
        <v>68</v>
      </c>
      <c r="G12" s="40">
        <v>0.83</v>
      </c>
      <c r="H12" s="40">
        <v>0.84</v>
      </c>
      <c r="K12" s="48">
        <v>3</v>
      </c>
      <c r="L12" s="48">
        <v>9</v>
      </c>
      <c r="M12" s="48">
        <v>11</v>
      </c>
      <c r="O12" s="65">
        <v>3</v>
      </c>
      <c r="P12" s="116">
        <v>16</v>
      </c>
      <c r="Q12" s="116">
        <v>15</v>
      </c>
      <c r="S12" s="112">
        <v>58</v>
      </c>
      <c r="T12" s="114">
        <v>19.38</v>
      </c>
      <c r="U12" s="57">
        <v>20.41</v>
      </c>
      <c r="W12" s="112">
        <v>24</v>
      </c>
      <c r="X12" s="114">
        <v>24.91</v>
      </c>
      <c r="Y12" s="57">
        <v>26.57</v>
      </c>
    </row>
    <row r="13" spans="1:25" x14ac:dyDescent="0.25">
      <c r="A13" s="112">
        <v>21</v>
      </c>
      <c r="B13" s="114">
        <v>4.9400000000000004</v>
      </c>
      <c r="C13" s="57">
        <v>5.25</v>
      </c>
      <c r="K13" s="48">
        <v>4</v>
      </c>
      <c r="L13" s="48">
        <v>13</v>
      </c>
      <c r="M13" s="48">
        <v>16</v>
      </c>
      <c r="O13" s="65">
        <v>4</v>
      </c>
      <c r="P13" s="116">
        <v>21</v>
      </c>
      <c r="Q13" s="116">
        <v>20</v>
      </c>
      <c r="S13" s="112">
        <v>59</v>
      </c>
      <c r="T13" s="114">
        <v>18.97</v>
      </c>
      <c r="U13" s="57">
        <v>20.03</v>
      </c>
      <c r="W13" s="112">
        <v>25</v>
      </c>
      <c r="X13" s="114">
        <v>24.73</v>
      </c>
      <c r="Y13" s="57">
        <v>26.4</v>
      </c>
    </row>
    <row r="14" spans="1:25" x14ac:dyDescent="0.25">
      <c r="A14" s="112">
        <v>22</v>
      </c>
      <c r="B14" s="114">
        <v>5.08</v>
      </c>
      <c r="C14" s="57">
        <v>5.4</v>
      </c>
      <c r="K14" s="48">
        <v>5</v>
      </c>
      <c r="L14" s="48">
        <v>18</v>
      </c>
      <c r="M14" s="48">
        <v>20</v>
      </c>
      <c r="O14" s="65">
        <v>5</v>
      </c>
      <c r="P14" s="116">
        <v>25</v>
      </c>
      <c r="Q14" s="116">
        <v>24</v>
      </c>
      <c r="S14" s="112">
        <v>60</v>
      </c>
      <c r="T14" s="114">
        <v>18.559999999999999</v>
      </c>
      <c r="U14" s="57">
        <v>19.64</v>
      </c>
      <c r="W14" s="112">
        <v>26</v>
      </c>
      <c r="X14" s="114">
        <v>24.56</v>
      </c>
      <c r="Y14" s="57">
        <v>26.23</v>
      </c>
    </row>
    <row r="15" spans="1:25" x14ac:dyDescent="0.25">
      <c r="A15" s="112">
        <v>23</v>
      </c>
      <c r="B15" s="114">
        <v>5.22</v>
      </c>
      <c r="C15" s="57">
        <v>5.54</v>
      </c>
      <c r="K15" s="48">
        <v>6</v>
      </c>
      <c r="L15" s="48">
        <v>22</v>
      </c>
      <c r="M15" s="48">
        <v>24</v>
      </c>
      <c r="O15" s="65">
        <v>6</v>
      </c>
      <c r="P15" s="116">
        <v>29</v>
      </c>
      <c r="Q15" s="116">
        <v>28</v>
      </c>
      <c r="S15" s="112">
        <v>61</v>
      </c>
      <c r="T15" s="114">
        <v>18.14</v>
      </c>
      <c r="U15" s="57">
        <v>19.239999999999998</v>
      </c>
      <c r="W15" s="112">
        <v>27</v>
      </c>
      <c r="X15" s="114">
        <v>24.38</v>
      </c>
      <c r="Y15" s="57">
        <v>26.06</v>
      </c>
    </row>
    <row r="16" spans="1:25" x14ac:dyDescent="0.25">
      <c r="A16" s="112">
        <v>24</v>
      </c>
      <c r="B16" s="114">
        <v>5.36</v>
      </c>
      <c r="C16" s="57">
        <v>5.7</v>
      </c>
      <c r="K16" s="48">
        <v>7</v>
      </c>
      <c r="L16" s="48">
        <v>26</v>
      </c>
      <c r="M16" s="48">
        <v>27</v>
      </c>
      <c r="O16" s="65">
        <v>7</v>
      </c>
      <c r="P16" s="116">
        <v>33</v>
      </c>
      <c r="Q16" s="116">
        <v>31</v>
      </c>
      <c r="S16" s="112">
        <v>62</v>
      </c>
      <c r="T16" s="114">
        <v>17.71</v>
      </c>
      <c r="U16" s="57">
        <v>18.829999999999998</v>
      </c>
      <c r="W16" s="112">
        <v>28</v>
      </c>
      <c r="X16" s="114">
        <v>24.21</v>
      </c>
      <c r="Y16" s="57">
        <v>25.89</v>
      </c>
    </row>
    <row r="17" spans="1:25" x14ac:dyDescent="0.25">
      <c r="A17" s="112">
        <v>25</v>
      </c>
      <c r="B17" s="114">
        <v>5.5</v>
      </c>
      <c r="C17" s="57">
        <v>5.85</v>
      </c>
      <c r="K17" s="48">
        <v>8</v>
      </c>
      <c r="L17" s="48">
        <v>29</v>
      </c>
      <c r="M17" s="48">
        <v>31</v>
      </c>
      <c r="O17" s="65">
        <v>8</v>
      </c>
      <c r="P17" s="116">
        <v>36</v>
      </c>
      <c r="Q17" s="116">
        <v>35</v>
      </c>
      <c r="S17" s="112">
        <v>63</v>
      </c>
      <c r="T17" s="114">
        <v>17.27</v>
      </c>
      <c r="U17" s="57">
        <v>18.41</v>
      </c>
      <c r="W17" s="112">
        <v>29</v>
      </c>
      <c r="X17" s="114">
        <v>24.04</v>
      </c>
      <c r="Y17" s="57">
        <v>25.73</v>
      </c>
    </row>
    <row r="18" spans="1:25" x14ac:dyDescent="0.25">
      <c r="A18" s="112">
        <v>26</v>
      </c>
      <c r="B18" s="114">
        <v>5.65</v>
      </c>
      <c r="C18" s="57">
        <v>6.01</v>
      </c>
      <c r="K18" s="48">
        <v>9</v>
      </c>
      <c r="L18" s="48">
        <v>33</v>
      </c>
      <c r="M18" s="48">
        <v>34</v>
      </c>
      <c r="O18" s="65">
        <v>9</v>
      </c>
      <c r="P18" s="116">
        <v>39</v>
      </c>
      <c r="Q18" s="116">
        <v>38</v>
      </c>
      <c r="S18" s="112">
        <v>64</v>
      </c>
      <c r="T18" s="114">
        <v>16.829999999999998</v>
      </c>
      <c r="U18" s="57">
        <v>17.98</v>
      </c>
      <c r="W18" s="112">
        <v>30</v>
      </c>
      <c r="X18" s="114">
        <v>23.87</v>
      </c>
      <c r="Y18" s="57">
        <v>25.57</v>
      </c>
    </row>
    <row r="19" spans="1:25" x14ac:dyDescent="0.25">
      <c r="A19" s="112">
        <v>27</v>
      </c>
      <c r="B19" s="114">
        <v>5.8</v>
      </c>
      <c r="C19" s="57">
        <v>6.18</v>
      </c>
      <c r="K19" s="48">
        <v>10</v>
      </c>
      <c r="L19" s="48">
        <v>36</v>
      </c>
      <c r="M19" s="48">
        <v>37</v>
      </c>
      <c r="O19" s="65">
        <v>10</v>
      </c>
      <c r="P19" s="116">
        <v>42</v>
      </c>
      <c r="Q19" s="116">
        <v>41</v>
      </c>
      <c r="S19" s="112">
        <v>65</v>
      </c>
      <c r="T19" s="114">
        <v>16.37</v>
      </c>
      <c r="U19" s="57">
        <v>17.54</v>
      </c>
      <c r="W19" s="112">
        <v>31</v>
      </c>
      <c r="X19" s="114">
        <v>23.71</v>
      </c>
      <c r="Y19" s="57">
        <v>25.4</v>
      </c>
    </row>
    <row r="20" spans="1:25" x14ac:dyDescent="0.25">
      <c r="A20" s="112">
        <v>28</v>
      </c>
      <c r="B20" s="114">
        <v>5.96</v>
      </c>
      <c r="C20" s="57">
        <v>6.35</v>
      </c>
      <c r="K20" s="48">
        <v>11</v>
      </c>
      <c r="L20" s="48">
        <v>39</v>
      </c>
      <c r="M20" s="48">
        <v>40</v>
      </c>
      <c r="O20" s="65">
        <v>11</v>
      </c>
      <c r="P20" s="116">
        <v>46</v>
      </c>
      <c r="Q20" s="116">
        <v>44</v>
      </c>
      <c r="S20" s="112">
        <v>66</v>
      </c>
      <c r="T20" s="114">
        <v>15.9</v>
      </c>
      <c r="U20" s="57">
        <v>17.09</v>
      </c>
      <c r="W20" s="112">
        <v>32</v>
      </c>
      <c r="X20" s="114">
        <v>23.55</v>
      </c>
      <c r="Y20" s="57">
        <v>25.23</v>
      </c>
    </row>
    <row r="21" spans="1:25" x14ac:dyDescent="0.25">
      <c r="A21" s="112">
        <v>29</v>
      </c>
      <c r="B21" s="114">
        <v>6.12</v>
      </c>
      <c r="C21" s="57">
        <v>6.52</v>
      </c>
      <c r="K21" s="48">
        <v>12</v>
      </c>
      <c r="L21" s="48">
        <v>42</v>
      </c>
      <c r="M21" s="48">
        <v>43</v>
      </c>
      <c r="O21" s="65">
        <v>12</v>
      </c>
      <c r="P21" s="116">
        <v>49</v>
      </c>
      <c r="Q21" s="116">
        <v>47</v>
      </c>
      <c r="S21" s="112">
        <v>67</v>
      </c>
      <c r="T21" s="114">
        <v>15.43</v>
      </c>
      <c r="U21" s="57">
        <v>16.63</v>
      </c>
      <c r="W21" s="112">
        <v>33</v>
      </c>
      <c r="X21" s="114">
        <v>23.39</v>
      </c>
      <c r="Y21" s="57">
        <v>25.06</v>
      </c>
    </row>
    <row r="22" spans="1:25" ht="15.75" thickBot="1" x14ac:dyDescent="0.3">
      <c r="A22" s="112">
        <v>30</v>
      </c>
      <c r="B22" s="114">
        <v>6.29</v>
      </c>
      <c r="C22" s="57">
        <v>6.7</v>
      </c>
      <c r="K22" s="48">
        <v>13</v>
      </c>
      <c r="L22" s="48">
        <v>44</v>
      </c>
      <c r="M22" s="48">
        <v>45</v>
      </c>
      <c r="O22" s="52">
        <v>13</v>
      </c>
      <c r="P22" s="117">
        <v>52</v>
      </c>
      <c r="Q22" s="117">
        <v>50</v>
      </c>
      <c r="S22" s="112">
        <v>68</v>
      </c>
      <c r="T22" s="114">
        <v>14.94</v>
      </c>
      <c r="U22" s="57">
        <v>16.16</v>
      </c>
      <c r="W22" s="112">
        <v>34</v>
      </c>
      <c r="X22" s="114">
        <v>23.23</v>
      </c>
      <c r="Y22" s="57">
        <v>24.88</v>
      </c>
    </row>
    <row r="23" spans="1:25" x14ac:dyDescent="0.25">
      <c r="A23" s="112">
        <v>31</v>
      </c>
      <c r="B23" s="114">
        <v>6.46</v>
      </c>
      <c r="C23" s="57">
        <v>6.88</v>
      </c>
      <c r="K23" s="48">
        <v>14</v>
      </c>
      <c r="L23" s="48">
        <v>47</v>
      </c>
      <c r="M23" s="48">
        <v>47</v>
      </c>
      <c r="O23" s="108"/>
      <c r="S23" s="112">
        <v>69</v>
      </c>
      <c r="T23" s="114">
        <v>14.44</v>
      </c>
      <c r="U23" s="57">
        <v>15.68</v>
      </c>
      <c r="W23" s="112">
        <v>35</v>
      </c>
      <c r="X23" s="114">
        <v>23.07</v>
      </c>
      <c r="Y23" s="57">
        <v>24.7</v>
      </c>
    </row>
    <row r="24" spans="1:25" x14ac:dyDescent="0.25">
      <c r="A24" s="112">
        <v>32</v>
      </c>
      <c r="B24" s="114">
        <v>6.64</v>
      </c>
      <c r="C24" s="57">
        <v>7.07</v>
      </c>
      <c r="K24" s="48">
        <v>15</v>
      </c>
      <c r="L24" s="48">
        <v>49</v>
      </c>
      <c r="M24" s="48">
        <v>50</v>
      </c>
      <c r="S24" s="112">
        <v>70</v>
      </c>
      <c r="T24" s="114">
        <v>13.94</v>
      </c>
      <c r="U24" s="57">
        <v>15.19</v>
      </c>
      <c r="W24" s="112">
        <v>36</v>
      </c>
      <c r="X24" s="114">
        <v>22.91</v>
      </c>
      <c r="Y24" s="57">
        <v>24.52</v>
      </c>
    </row>
    <row r="25" spans="1:25" ht="15.75" customHeight="1" x14ac:dyDescent="0.25">
      <c r="A25" s="112">
        <v>33</v>
      </c>
      <c r="B25" s="114">
        <v>6.82</v>
      </c>
      <c r="C25" s="57">
        <v>7.26</v>
      </c>
      <c r="K25" s="48">
        <v>16</v>
      </c>
      <c r="L25" s="48">
        <v>51</v>
      </c>
      <c r="M25" s="48">
        <v>52</v>
      </c>
      <c r="O25" s="228" t="s">
        <v>233</v>
      </c>
      <c r="P25" s="228"/>
      <c r="Q25" s="228"/>
      <c r="S25" s="112">
        <v>71</v>
      </c>
      <c r="T25" s="114">
        <v>13.45</v>
      </c>
      <c r="U25" s="57">
        <v>14.7</v>
      </c>
      <c r="W25" s="112">
        <v>37</v>
      </c>
      <c r="X25" s="114">
        <v>22.75</v>
      </c>
      <c r="Y25" s="57">
        <v>24.33</v>
      </c>
    </row>
    <row r="26" spans="1:25" ht="15.75" thickBot="1" x14ac:dyDescent="0.3">
      <c r="A26" s="112">
        <v>34</v>
      </c>
      <c r="B26" s="114">
        <v>7</v>
      </c>
      <c r="C26" s="57">
        <v>7.46</v>
      </c>
      <c r="K26" s="48">
        <v>17</v>
      </c>
      <c r="L26" s="48">
        <v>54</v>
      </c>
      <c r="M26" s="48">
        <v>54</v>
      </c>
      <c r="O26" s="228"/>
      <c r="P26" s="228"/>
      <c r="Q26" s="228"/>
      <c r="S26" s="112">
        <v>72</v>
      </c>
      <c r="T26" s="114">
        <v>12.95</v>
      </c>
      <c r="U26" s="57">
        <v>14.2</v>
      </c>
      <c r="W26" s="112">
        <v>38</v>
      </c>
      <c r="X26" s="114">
        <v>22.58</v>
      </c>
      <c r="Y26" s="57">
        <v>24.14</v>
      </c>
    </row>
    <row r="27" spans="1:25" ht="15.75" thickBot="1" x14ac:dyDescent="0.3">
      <c r="A27" s="112">
        <v>35</v>
      </c>
      <c r="B27" s="114">
        <v>7.19</v>
      </c>
      <c r="C27" s="57">
        <v>7.67</v>
      </c>
      <c r="K27" s="48">
        <v>18</v>
      </c>
      <c r="L27" s="48">
        <v>56</v>
      </c>
      <c r="M27" s="48">
        <v>56</v>
      </c>
      <c r="O27" s="226" t="s">
        <v>7</v>
      </c>
      <c r="P27" s="226" t="s">
        <v>8</v>
      </c>
      <c r="Q27" s="229"/>
      <c r="S27" s="112">
        <v>73</v>
      </c>
      <c r="T27" s="114">
        <v>12.45</v>
      </c>
      <c r="U27" s="57">
        <v>13.69</v>
      </c>
      <c r="W27" s="112">
        <v>39</v>
      </c>
      <c r="X27" s="114">
        <v>22.4</v>
      </c>
      <c r="Y27" s="57">
        <v>23.94</v>
      </c>
    </row>
    <row r="28" spans="1:25" ht="15.75" thickBot="1" x14ac:dyDescent="0.3">
      <c r="A28" s="112">
        <v>36</v>
      </c>
      <c r="B28" s="114">
        <v>7.39</v>
      </c>
      <c r="C28" s="57">
        <v>7.88</v>
      </c>
      <c r="K28" s="48">
        <v>19</v>
      </c>
      <c r="L28" s="48">
        <v>57</v>
      </c>
      <c r="M28" s="48">
        <v>57</v>
      </c>
      <c r="O28" s="227"/>
      <c r="P28" s="50" t="s">
        <v>4</v>
      </c>
      <c r="Q28" s="50" t="s">
        <v>5</v>
      </c>
      <c r="S28" s="112">
        <v>74</v>
      </c>
      <c r="T28" s="114">
        <v>11.95</v>
      </c>
      <c r="U28" s="57">
        <v>13.18</v>
      </c>
      <c r="W28" s="112">
        <v>40</v>
      </c>
      <c r="X28" s="114">
        <v>22.22</v>
      </c>
      <c r="Y28" s="57">
        <v>23.74</v>
      </c>
    </row>
    <row r="29" spans="1:25" ht="15.75" thickBot="1" x14ac:dyDescent="0.3">
      <c r="A29" s="112">
        <v>37</v>
      </c>
      <c r="B29" s="114">
        <v>7.59</v>
      </c>
      <c r="C29" s="57">
        <v>8.1</v>
      </c>
      <c r="K29" s="48">
        <v>20</v>
      </c>
      <c r="L29" s="48">
        <v>59</v>
      </c>
      <c r="M29" s="48">
        <v>59</v>
      </c>
      <c r="O29" s="97">
        <v>0</v>
      </c>
      <c r="P29" s="48">
        <v>0</v>
      </c>
      <c r="Q29" s="48">
        <v>0</v>
      </c>
      <c r="S29" s="113">
        <v>75</v>
      </c>
      <c r="T29" s="115">
        <v>11.45</v>
      </c>
      <c r="U29" s="58">
        <v>12.67</v>
      </c>
      <c r="W29" s="112">
        <v>41</v>
      </c>
      <c r="X29" s="114">
        <v>22.02</v>
      </c>
      <c r="Y29" s="57">
        <v>23.53</v>
      </c>
    </row>
    <row r="30" spans="1:25" x14ac:dyDescent="0.25">
      <c r="A30" s="112">
        <v>38</v>
      </c>
      <c r="B30" s="114">
        <v>7.8</v>
      </c>
      <c r="C30" s="57">
        <v>8.32</v>
      </c>
      <c r="K30" s="48">
        <v>21</v>
      </c>
      <c r="L30" s="48">
        <v>61</v>
      </c>
      <c r="M30" s="48">
        <v>61</v>
      </c>
      <c r="O30" s="48">
        <v>1</v>
      </c>
      <c r="P30" s="48">
        <v>5</v>
      </c>
      <c r="Q30" s="48">
        <v>5</v>
      </c>
      <c r="W30" s="112">
        <v>42</v>
      </c>
      <c r="X30" s="114">
        <v>21.81</v>
      </c>
      <c r="Y30" s="57">
        <v>23.32</v>
      </c>
    </row>
    <row r="31" spans="1:25" x14ac:dyDescent="0.25">
      <c r="A31" s="112">
        <v>39</v>
      </c>
      <c r="B31" s="114">
        <v>8.02</v>
      </c>
      <c r="C31" s="57">
        <v>8.5500000000000007</v>
      </c>
      <c r="K31" s="48">
        <v>22</v>
      </c>
      <c r="L31" s="48">
        <v>62</v>
      </c>
      <c r="M31" s="48">
        <v>62</v>
      </c>
      <c r="O31" s="48">
        <v>2</v>
      </c>
      <c r="P31" s="48">
        <v>11</v>
      </c>
      <c r="Q31" s="48">
        <v>10</v>
      </c>
      <c r="W31" s="112">
        <v>43</v>
      </c>
      <c r="X31" s="114">
        <v>21.58</v>
      </c>
      <c r="Y31" s="57">
        <v>23.09</v>
      </c>
    </row>
    <row r="32" spans="1:25" x14ac:dyDescent="0.25">
      <c r="A32" s="112">
        <v>40</v>
      </c>
      <c r="B32" s="114">
        <v>8.24</v>
      </c>
      <c r="C32" s="57">
        <v>8.7899999999999991</v>
      </c>
      <c r="K32" s="48">
        <v>23</v>
      </c>
      <c r="L32" s="48">
        <v>64</v>
      </c>
      <c r="M32" s="48">
        <v>64</v>
      </c>
      <c r="O32" s="48">
        <v>3</v>
      </c>
      <c r="P32" s="48">
        <v>17</v>
      </c>
      <c r="Q32" s="48">
        <v>16</v>
      </c>
      <c r="W32" s="112">
        <v>44</v>
      </c>
      <c r="X32" s="114">
        <v>21.35</v>
      </c>
      <c r="Y32" s="57">
        <v>22.85</v>
      </c>
    </row>
    <row r="33" spans="1:25" x14ac:dyDescent="0.25">
      <c r="A33" s="112">
        <v>41</v>
      </c>
      <c r="B33" s="114">
        <v>8.4700000000000006</v>
      </c>
      <c r="C33" s="57">
        <v>9.0299999999999994</v>
      </c>
      <c r="K33" s="48">
        <v>24</v>
      </c>
      <c r="L33" s="48">
        <v>65</v>
      </c>
      <c r="M33" s="48">
        <v>65</v>
      </c>
      <c r="O33" s="48">
        <v>4</v>
      </c>
      <c r="P33" s="48">
        <v>24</v>
      </c>
      <c r="Q33" s="48">
        <v>22</v>
      </c>
      <c r="W33" s="112">
        <v>45</v>
      </c>
      <c r="X33" s="114">
        <v>21.09</v>
      </c>
      <c r="Y33" s="57">
        <v>22.61</v>
      </c>
    </row>
    <row r="34" spans="1:25" x14ac:dyDescent="0.25">
      <c r="A34" s="112">
        <v>42</v>
      </c>
      <c r="B34" s="114">
        <v>8.6999999999999993</v>
      </c>
      <c r="C34" s="57">
        <v>9.2899999999999991</v>
      </c>
      <c r="K34" s="48">
        <v>25</v>
      </c>
      <c r="L34" s="48">
        <v>67</v>
      </c>
      <c r="M34" s="48">
        <v>66</v>
      </c>
      <c r="O34" s="48">
        <v>5</v>
      </c>
      <c r="P34" s="48">
        <v>31</v>
      </c>
      <c r="Q34" s="48">
        <v>29</v>
      </c>
      <c r="W34" s="112">
        <v>46</v>
      </c>
      <c r="X34" s="114">
        <v>20.83</v>
      </c>
      <c r="Y34" s="57">
        <v>22.35</v>
      </c>
    </row>
    <row r="35" spans="1:25" x14ac:dyDescent="0.25">
      <c r="A35" s="112">
        <v>43</v>
      </c>
      <c r="B35" s="114">
        <v>8.94</v>
      </c>
      <c r="C35" s="57">
        <v>9.5399999999999991</v>
      </c>
      <c r="K35" s="48">
        <v>26</v>
      </c>
      <c r="L35" s="48">
        <v>68</v>
      </c>
      <c r="M35" s="48">
        <v>68</v>
      </c>
      <c r="O35" s="48">
        <v>6</v>
      </c>
      <c r="P35" s="48">
        <v>39</v>
      </c>
      <c r="Q35" s="48">
        <v>36</v>
      </c>
      <c r="W35" s="112">
        <v>47</v>
      </c>
      <c r="X35" s="114">
        <v>20.54</v>
      </c>
      <c r="Y35" s="57">
        <v>22.09</v>
      </c>
    </row>
    <row r="36" spans="1:25" x14ac:dyDescent="0.25">
      <c r="A36" s="112">
        <v>44</v>
      </c>
      <c r="B36" s="114">
        <v>9.19</v>
      </c>
      <c r="C36" s="57">
        <v>9.81</v>
      </c>
      <c r="K36" s="48">
        <v>27</v>
      </c>
      <c r="L36" s="48">
        <v>69</v>
      </c>
      <c r="M36" s="48">
        <v>69</v>
      </c>
      <c r="O36" s="48">
        <v>7</v>
      </c>
      <c r="P36" s="48">
        <v>48</v>
      </c>
      <c r="Q36" s="48">
        <v>44</v>
      </c>
      <c r="W36" s="112">
        <v>48</v>
      </c>
      <c r="X36" s="114">
        <v>20.239999999999998</v>
      </c>
      <c r="Y36" s="57">
        <v>21.82</v>
      </c>
    </row>
    <row r="37" spans="1:25" x14ac:dyDescent="0.25">
      <c r="A37" s="112">
        <v>45</v>
      </c>
      <c r="B37" s="114">
        <v>9.4499999999999993</v>
      </c>
      <c r="C37" s="57">
        <v>10.09</v>
      </c>
      <c r="K37" s="48">
        <v>28</v>
      </c>
      <c r="L37" s="48">
        <v>70</v>
      </c>
      <c r="M37" s="48">
        <v>70</v>
      </c>
      <c r="O37" s="48">
        <v>8</v>
      </c>
      <c r="P37" s="48">
        <v>58</v>
      </c>
      <c r="Q37" s="48">
        <v>52</v>
      </c>
      <c r="W37" s="112">
        <v>49</v>
      </c>
      <c r="X37" s="114">
        <v>19.93</v>
      </c>
      <c r="Y37" s="57">
        <v>21.54</v>
      </c>
    </row>
    <row r="38" spans="1:25" x14ac:dyDescent="0.25">
      <c r="A38" s="112">
        <v>46</v>
      </c>
      <c r="B38" s="114">
        <v>9.7100000000000009</v>
      </c>
      <c r="C38" s="57">
        <v>10.37</v>
      </c>
      <c r="K38" s="48">
        <v>29</v>
      </c>
      <c r="L38" s="48">
        <v>71</v>
      </c>
      <c r="M38" s="48">
        <v>71</v>
      </c>
      <c r="O38" s="48">
        <v>9</v>
      </c>
      <c r="P38" s="48">
        <v>69</v>
      </c>
      <c r="Q38" s="48">
        <v>62</v>
      </c>
      <c r="W38" s="112">
        <v>50</v>
      </c>
      <c r="X38" s="114">
        <v>19.600000000000001</v>
      </c>
      <c r="Y38" s="57">
        <v>21.26</v>
      </c>
    </row>
    <row r="39" spans="1:25" ht="15.75" thickBot="1" x14ac:dyDescent="0.3">
      <c r="A39" s="112">
        <v>47</v>
      </c>
      <c r="B39" s="114">
        <v>9.98</v>
      </c>
      <c r="C39" s="57">
        <v>10.66</v>
      </c>
      <c r="K39" s="48">
        <v>30</v>
      </c>
      <c r="L39" s="48">
        <v>72</v>
      </c>
      <c r="M39" s="48">
        <v>72</v>
      </c>
      <c r="O39" s="40">
        <v>10</v>
      </c>
      <c r="P39" s="40">
        <v>80</v>
      </c>
      <c r="Q39" s="40">
        <v>72</v>
      </c>
      <c r="W39" s="112">
        <v>51</v>
      </c>
      <c r="X39" s="114">
        <v>19.27</v>
      </c>
      <c r="Y39" s="57">
        <v>20.96</v>
      </c>
    </row>
    <row r="40" spans="1:25" x14ac:dyDescent="0.25">
      <c r="A40" s="112">
        <v>48</v>
      </c>
      <c r="B40" s="114">
        <v>10.26</v>
      </c>
      <c r="C40" s="57">
        <v>10.96</v>
      </c>
      <c r="K40" s="48">
        <v>31</v>
      </c>
      <c r="L40" s="48">
        <v>73</v>
      </c>
      <c r="M40" s="48">
        <v>73</v>
      </c>
      <c r="W40" s="112">
        <v>52</v>
      </c>
      <c r="X40" s="114">
        <v>18.940000000000001</v>
      </c>
      <c r="Y40" s="57">
        <v>20.67</v>
      </c>
    </row>
    <row r="41" spans="1:25" x14ac:dyDescent="0.25">
      <c r="A41" s="112">
        <v>49</v>
      </c>
      <c r="B41" s="114">
        <v>10.55</v>
      </c>
      <c r="C41" s="57">
        <v>11.27</v>
      </c>
      <c r="K41" s="48">
        <v>32</v>
      </c>
      <c r="L41" s="48">
        <v>74</v>
      </c>
      <c r="M41" s="48">
        <v>74</v>
      </c>
      <c r="W41" s="112">
        <v>53</v>
      </c>
      <c r="X41" s="114">
        <v>18.59</v>
      </c>
      <c r="Y41" s="57">
        <v>20.36</v>
      </c>
    </row>
    <row r="42" spans="1:25" x14ac:dyDescent="0.25">
      <c r="A42" s="112">
        <v>50</v>
      </c>
      <c r="B42" s="114">
        <v>10.84</v>
      </c>
      <c r="C42" s="57">
        <v>11.59</v>
      </c>
      <c r="K42" s="48">
        <v>33</v>
      </c>
      <c r="L42" s="48">
        <v>75</v>
      </c>
      <c r="M42" s="48">
        <v>75</v>
      </c>
      <c r="W42" s="112">
        <v>54</v>
      </c>
      <c r="X42" s="114">
        <v>18.239999999999998</v>
      </c>
      <c r="Y42" s="57">
        <v>20.04</v>
      </c>
    </row>
    <row r="43" spans="1:25" x14ac:dyDescent="0.25">
      <c r="A43" s="112">
        <v>51</v>
      </c>
      <c r="B43" s="114">
        <v>11.15</v>
      </c>
      <c r="C43" s="57">
        <v>11.92</v>
      </c>
      <c r="K43" s="48">
        <v>34</v>
      </c>
      <c r="L43" s="48">
        <v>76</v>
      </c>
      <c r="M43" s="48">
        <v>76</v>
      </c>
      <c r="W43" s="112">
        <v>55</v>
      </c>
      <c r="X43" s="114">
        <v>17.89</v>
      </c>
      <c r="Y43" s="57">
        <v>19.72</v>
      </c>
    </row>
    <row r="44" spans="1:25" x14ac:dyDescent="0.25">
      <c r="A44" s="112">
        <v>52</v>
      </c>
      <c r="B44" s="114">
        <v>11.46</v>
      </c>
      <c r="C44" s="57">
        <v>12.27</v>
      </c>
      <c r="K44" s="48">
        <v>35</v>
      </c>
      <c r="L44" s="48">
        <v>77</v>
      </c>
      <c r="M44" s="48">
        <v>77</v>
      </c>
      <c r="W44" s="112">
        <v>56</v>
      </c>
      <c r="X44" s="114">
        <v>17.52</v>
      </c>
      <c r="Y44" s="57">
        <v>19.39</v>
      </c>
    </row>
    <row r="45" spans="1:25" x14ac:dyDescent="0.25">
      <c r="A45" s="112">
        <v>53</v>
      </c>
      <c r="B45" s="114">
        <v>11.79</v>
      </c>
      <c r="C45" s="57">
        <v>12.62</v>
      </c>
      <c r="K45" s="48">
        <v>36</v>
      </c>
      <c r="L45" s="48">
        <v>78</v>
      </c>
      <c r="M45" s="48">
        <v>78</v>
      </c>
      <c r="W45" s="112">
        <v>57</v>
      </c>
      <c r="X45" s="114">
        <v>17.149999999999999</v>
      </c>
      <c r="Y45" s="57">
        <v>19.05</v>
      </c>
    </row>
    <row r="46" spans="1:25" x14ac:dyDescent="0.25">
      <c r="A46" s="112">
        <v>54</v>
      </c>
      <c r="B46" s="114">
        <v>12.13</v>
      </c>
      <c r="C46" s="57">
        <v>12.99</v>
      </c>
      <c r="K46" s="48">
        <v>37</v>
      </c>
      <c r="L46" s="48">
        <v>79</v>
      </c>
      <c r="M46" s="48">
        <v>78</v>
      </c>
      <c r="W46" s="112">
        <v>58</v>
      </c>
      <c r="X46" s="114">
        <v>16.78</v>
      </c>
      <c r="Y46" s="57">
        <v>18.7</v>
      </c>
    </row>
    <row r="47" spans="1:25" x14ac:dyDescent="0.25">
      <c r="A47" s="112">
        <v>55</v>
      </c>
      <c r="B47" s="114">
        <v>12.48</v>
      </c>
      <c r="C47" s="57">
        <v>13.37</v>
      </c>
      <c r="K47" s="48">
        <v>38</v>
      </c>
      <c r="L47" s="48">
        <v>79</v>
      </c>
      <c r="M47" s="48">
        <v>79</v>
      </c>
      <c r="W47" s="112">
        <v>59</v>
      </c>
      <c r="X47" s="114">
        <v>16.41</v>
      </c>
      <c r="Y47" s="57">
        <v>18.34</v>
      </c>
    </row>
    <row r="48" spans="1:25" x14ac:dyDescent="0.25">
      <c r="A48" s="112">
        <v>56</v>
      </c>
      <c r="B48" s="114">
        <v>12.84</v>
      </c>
      <c r="C48" s="57">
        <v>13.77</v>
      </c>
      <c r="K48" s="48">
        <v>39</v>
      </c>
      <c r="L48" s="48">
        <v>80</v>
      </c>
      <c r="M48" s="48">
        <v>80</v>
      </c>
      <c r="W48" s="112">
        <v>60</v>
      </c>
      <c r="X48" s="114">
        <v>16.03</v>
      </c>
      <c r="Y48" s="57">
        <v>17.97</v>
      </c>
    </row>
    <row r="49" spans="1:25" x14ac:dyDescent="0.25">
      <c r="A49" s="112">
        <v>57</v>
      </c>
      <c r="B49" s="114">
        <v>13.22</v>
      </c>
      <c r="C49" s="57">
        <v>14.18</v>
      </c>
      <c r="K49" s="48">
        <v>40</v>
      </c>
      <c r="L49" s="48">
        <v>81</v>
      </c>
      <c r="M49" s="48">
        <v>81</v>
      </c>
      <c r="W49" s="112">
        <v>61</v>
      </c>
      <c r="X49" s="114">
        <v>15.66</v>
      </c>
      <c r="Y49" s="57">
        <v>17.600000000000001</v>
      </c>
    </row>
    <row r="50" spans="1:25" x14ac:dyDescent="0.25">
      <c r="A50" s="112">
        <v>58</v>
      </c>
      <c r="B50" s="114">
        <v>13.62</v>
      </c>
      <c r="C50" s="57">
        <v>14.61</v>
      </c>
      <c r="K50" s="48">
        <v>41</v>
      </c>
      <c r="L50" s="48">
        <v>82</v>
      </c>
      <c r="M50" s="48">
        <v>81</v>
      </c>
      <c r="W50" s="112">
        <v>62</v>
      </c>
      <c r="X50" s="114">
        <v>15.28</v>
      </c>
      <c r="Y50" s="57">
        <v>17.2</v>
      </c>
    </row>
    <row r="51" spans="1:25" x14ac:dyDescent="0.25">
      <c r="A51" s="112">
        <v>59</v>
      </c>
      <c r="B51" s="114">
        <v>14.03</v>
      </c>
      <c r="C51" s="57">
        <v>15.05</v>
      </c>
      <c r="K51" s="48">
        <v>42</v>
      </c>
      <c r="L51" s="48">
        <v>82</v>
      </c>
      <c r="M51" s="48">
        <v>82</v>
      </c>
      <c r="W51" s="112">
        <v>63</v>
      </c>
      <c r="X51" s="114">
        <v>14.89</v>
      </c>
      <c r="Y51" s="57">
        <v>16.8</v>
      </c>
    </row>
    <row r="52" spans="1:25" x14ac:dyDescent="0.25">
      <c r="A52" s="112">
        <v>60</v>
      </c>
      <c r="B52" s="114">
        <v>14.46</v>
      </c>
      <c r="C52" s="57">
        <v>15.52</v>
      </c>
      <c r="K52" s="48">
        <v>43</v>
      </c>
      <c r="L52" s="48">
        <v>83</v>
      </c>
      <c r="M52" s="48">
        <v>83</v>
      </c>
      <c r="W52" s="112">
        <v>64</v>
      </c>
      <c r="X52" s="114">
        <v>14.49</v>
      </c>
      <c r="Y52" s="57">
        <v>16.39</v>
      </c>
    </row>
    <row r="53" spans="1:25" x14ac:dyDescent="0.25">
      <c r="A53" s="112">
        <v>61</v>
      </c>
      <c r="B53" s="114">
        <v>14.92</v>
      </c>
      <c r="C53" s="57">
        <v>16</v>
      </c>
      <c r="K53" s="48">
        <v>44</v>
      </c>
      <c r="L53" s="48">
        <v>83</v>
      </c>
      <c r="M53" s="48">
        <v>83</v>
      </c>
      <c r="W53" s="112">
        <v>65</v>
      </c>
      <c r="X53" s="114">
        <v>14.07</v>
      </c>
      <c r="Y53" s="57">
        <v>15.96</v>
      </c>
    </row>
    <row r="54" spans="1:25" ht="15.75" thickBot="1" x14ac:dyDescent="0.3">
      <c r="A54" s="112">
        <v>62</v>
      </c>
      <c r="B54" s="114">
        <v>15.39</v>
      </c>
      <c r="C54" s="57">
        <v>16.489999999999998</v>
      </c>
      <c r="K54" s="40">
        <v>45</v>
      </c>
      <c r="L54" s="40">
        <v>84</v>
      </c>
      <c r="M54" s="40">
        <v>84</v>
      </c>
      <c r="W54" s="112">
        <v>66</v>
      </c>
      <c r="X54" s="114">
        <v>13.65</v>
      </c>
      <c r="Y54" s="57">
        <v>15.52</v>
      </c>
    </row>
    <row r="55" spans="1:25" x14ac:dyDescent="0.25">
      <c r="A55" s="112">
        <v>63</v>
      </c>
      <c r="B55" s="114">
        <v>15.89</v>
      </c>
      <c r="C55" s="57">
        <v>17.010000000000002</v>
      </c>
      <c r="W55" s="112">
        <v>67</v>
      </c>
      <c r="X55" s="114">
        <v>13.22</v>
      </c>
      <c r="Y55" s="57">
        <v>15.07</v>
      </c>
    </row>
    <row r="56" spans="1:25" ht="15.75" thickBot="1" x14ac:dyDescent="0.3">
      <c r="A56" s="113">
        <v>64</v>
      </c>
      <c r="B56" s="115">
        <v>16.420000000000002</v>
      </c>
      <c r="C56" s="58">
        <v>17.55</v>
      </c>
      <c r="W56" s="112">
        <v>68</v>
      </c>
      <c r="X56" s="114">
        <v>12.79</v>
      </c>
      <c r="Y56" s="57">
        <v>14.61</v>
      </c>
    </row>
    <row r="57" spans="1:25" x14ac:dyDescent="0.25">
      <c r="W57" s="112">
        <v>69</v>
      </c>
      <c r="X57" s="114">
        <v>12.36</v>
      </c>
      <c r="Y57" s="57">
        <v>14.14</v>
      </c>
    </row>
    <row r="58" spans="1:25" x14ac:dyDescent="0.25">
      <c r="W58" s="112">
        <v>70</v>
      </c>
      <c r="X58" s="114">
        <v>11.93</v>
      </c>
      <c r="Y58" s="57">
        <v>13.67</v>
      </c>
    </row>
    <row r="59" spans="1:25" x14ac:dyDescent="0.25">
      <c r="W59" s="112">
        <v>71</v>
      </c>
      <c r="X59" s="114">
        <v>11.5</v>
      </c>
      <c r="Y59" s="57">
        <v>13.2</v>
      </c>
    </row>
    <row r="60" spans="1:25" x14ac:dyDescent="0.25">
      <c r="W60" s="112">
        <v>72</v>
      </c>
      <c r="X60" s="114">
        <v>11.08</v>
      </c>
      <c r="Y60" s="57">
        <v>12.72</v>
      </c>
    </row>
    <row r="61" spans="1:25" x14ac:dyDescent="0.25">
      <c r="W61" s="112">
        <v>73</v>
      </c>
      <c r="X61" s="114">
        <v>10.66</v>
      </c>
      <c r="Y61" s="57">
        <v>12.24</v>
      </c>
    </row>
    <row r="62" spans="1:25" x14ac:dyDescent="0.25">
      <c r="W62" s="112">
        <v>74</v>
      </c>
      <c r="X62" s="114">
        <v>10.24</v>
      </c>
      <c r="Y62" s="57">
        <v>11.76</v>
      </c>
    </row>
    <row r="63" spans="1:25" ht="15.75" thickBot="1" x14ac:dyDescent="0.3">
      <c r="W63" s="113">
        <v>75</v>
      </c>
      <c r="X63" s="115">
        <v>9.83</v>
      </c>
      <c r="Y63" s="58">
        <v>11.28</v>
      </c>
    </row>
  </sheetData>
  <sheetProtection algorithmName="SHA-512" hashValue="oQOlaPDZszZyoYCXRSeyHupUax8+RWfsL2gIY3MxzR6dD2tM7CBCeJ5L+qjwPnIxKICINW9FiIjRdyMScqeiZw==" saltValue="RIS/XdNZy56jvyb3ICQBrQ==" spinCount="100000" sheet="1" objects="1" scenarios="1"/>
  <mergeCells count="14">
    <mergeCell ref="A3:I3"/>
    <mergeCell ref="O27:O28"/>
    <mergeCell ref="O25:Q26"/>
    <mergeCell ref="P27:Q27"/>
    <mergeCell ref="S5:U6"/>
    <mergeCell ref="W5:Y6"/>
    <mergeCell ref="A5:C6"/>
    <mergeCell ref="F5:H6"/>
    <mergeCell ref="K7:K8"/>
    <mergeCell ref="L7:M7"/>
    <mergeCell ref="K5:M6"/>
    <mergeCell ref="O5:Q6"/>
    <mergeCell ref="O7:O8"/>
    <mergeCell ref="P7:Q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workbookViewId="0">
      <selection activeCell="H10" sqref="H10"/>
    </sheetView>
  </sheetViews>
  <sheetFormatPr defaultColWidth="9.140625" defaultRowHeight="15" x14ac:dyDescent="0.25"/>
  <cols>
    <col min="1" max="1" width="16.5703125" style="1" customWidth="1"/>
    <col min="2" max="2" width="12.85546875" style="1" customWidth="1"/>
    <col min="3" max="3" width="10.85546875" style="1" customWidth="1"/>
    <col min="4" max="4" width="11.140625" style="1" customWidth="1"/>
    <col min="5" max="5" width="11.42578125" style="1" customWidth="1"/>
    <col min="6" max="7" width="9.140625" style="1"/>
    <col min="8" max="8" width="16.5703125" style="1" customWidth="1"/>
    <col min="9" max="9" width="10.42578125" style="1" customWidth="1"/>
    <col min="10" max="10" width="12.42578125" style="1" customWidth="1"/>
    <col min="11" max="11" width="12.140625" style="1" customWidth="1"/>
    <col min="12" max="12" width="11.42578125" style="1" customWidth="1"/>
    <col min="13" max="16384" width="9.140625" style="1"/>
  </cols>
  <sheetData>
    <row r="1" spans="1:13" ht="20.25" x14ac:dyDescent="0.3">
      <c r="A1" s="11" t="s">
        <v>0</v>
      </c>
      <c r="B1" s="12"/>
      <c r="C1" s="12"/>
      <c r="D1" s="12"/>
      <c r="E1" s="12"/>
      <c r="F1" s="12"/>
      <c r="G1" s="12"/>
      <c r="H1" s="12"/>
      <c r="I1" s="12"/>
    </row>
    <row r="2" spans="1:13" ht="15.75" x14ac:dyDescent="0.25">
      <c r="A2" s="13"/>
      <c r="B2" s="14"/>
      <c r="C2" s="14"/>
      <c r="D2" s="14"/>
      <c r="E2" s="14"/>
      <c r="F2" s="14"/>
      <c r="G2" s="14"/>
      <c r="H2" s="14"/>
      <c r="I2" s="14"/>
    </row>
    <row r="3" spans="1:13" x14ac:dyDescent="0.25">
      <c r="A3" s="167" t="s">
        <v>270</v>
      </c>
      <c r="B3" s="167"/>
      <c r="C3" s="167"/>
      <c r="D3" s="167"/>
      <c r="E3" s="167"/>
      <c r="F3" s="167"/>
      <c r="G3" s="167"/>
      <c r="H3" s="167"/>
      <c r="I3" s="14"/>
    </row>
    <row r="4" spans="1:13" x14ac:dyDescent="0.25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3" x14ac:dyDescent="0.25">
      <c r="A5" s="2"/>
    </row>
    <row r="6" spans="1:13" x14ac:dyDescent="0.25">
      <c r="A6" s="2"/>
    </row>
    <row r="7" spans="1:13" x14ac:dyDescent="0.25">
      <c r="A7" s="2"/>
      <c r="B7" s="3"/>
    </row>
    <row r="9" spans="1:13" ht="15.75" x14ac:dyDescent="0.25">
      <c r="A9" s="168" t="s">
        <v>253</v>
      </c>
      <c r="B9" s="168"/>
      <c r="C9" s="168"/>
      <c r="D9" s="168"/>
      <c r="E9" s="168"/>
      <c r="H9" s="168" t="s">
        <v>252</v>
      </c>
      <c r="I9" s="168"/>
      <c r="J9" s="168"/>
      <c r="K9" s="168"/>
      <c r="L9" s="168"/>
    </row>
    <row r="10" spans="1:13" ht="15.75" thickBot="1" x14ac:dyDescent="0.3">
      <c r="B10" s="4"/>
      <c r="C10" s="4"/>
      <c r="D10" s="4"/>
      <c r="E10" s="4"/>
      <c r="I10" s="4"/>
      <c r="J10" s="4"/>
      <c r="K10" s="4"/>
      <c r="L10" s="4"/>
    </row>
    <row r="11" spans="1:13" x14ac:dyDescent="0.25">
      <c r="A11" s="169" t="s">
        <v>251</v>
      </c>
      <c r="B11" s="169"/>
      <c r="C11" s="169"/>
      <c r="D11" s="169"/>
      <c r="E11" s="169"/>
      <c r="F11" s="5"/>
      <c r="G11" s="5"/>
      <c r="H11" s="169" t="s">
        <v>251</v>
      </c>
      <c r="I11" s="169"/>
      <c r="J11" s="169"/>
      <c r="K11" s="169"/>
      <c r="L11" s="169"/>
      <c r="M11" s="4"/>
    </row>
    <row r="12" spans="1:13" ht="15.75" thickBot="1" x14ac:dyDescent="0.3">
      <c r="A12" s="170"/>
      <c r="B12" s="170"/>
      <c r="C12" s="170"/>
      <c r="D12" s="170"/>
      <c r="E12" s="170"/>
      <c r="F12" s="5"/>
      <c r="G12" s="5"/>
      <c r="H12" s="170"/>
      <c r="I12" s="170"/>
      <c r="J12" s="170"/>
      <c r="K12" s="170"/>
      <c r="L12" s="170"/>
      <c r="M12" s="4"/>
    </row>
    <row r="13" spans="1:13" ht="15.75" thickBot="1" x14ac:dyDescent="0.3">
      <c r="A13" s="6" t="s">
        <v>245</v>
      </c>
      <c r="B13" s="7">
        <v>65</v>
      </c>
      <c r="C13" s="7">
        <v>66</v>
      </c>
      <c r="D13" s="7">
        <v>67</v>
      </c>
      <c r="E13" s="7">
        <v>68</v>
      </c>
      <c r="F13" s="5"/>
      <c r="G13" s="5"/>
      <c r="H13" s="6" t="s">
        <v>245</v>
      </c>
      <c r="I13" s="7">
        <v>65</v>
      </c>
      <c r="J13" s="7">
        <v>66</v>
      </c>
      <c r="K13" s="7">
        <v>67</v>
      </c>
      <c r="L13" s="7">
        <v>68</v>
      </c>
      <c r="M13" s="4"/>
    </row>
    <row r="14" spans="1:13" x14ac:dyDescent="0.25">
      <c r="A14" s="8">
        <v>65</v>
      </c>
      <c r="B14" s="9">
        <v>4257</v>
      </c>
      <c r="C14" s="9">
        <v>4054</v>
      </c>
      <c r="D14" s="9">
        <v>0</v>
      </c>
      <c r="E14" s="9">
        <v>0</v>
      </c>
      <c r="F14" s="5"/>
      <c r="G14" s="5"/>
      <c r="H14" s="8">
        <v>65</v>
      </c>
      <c r="I14" s="9">
        <v>3948</v>
      </c>
      <c r="J14" s="9">
        <v>3760</v>
      </c>
      <c r="K14" s="9">
        <v>0</v>
      </c>
      <c r="L14" s="9">
        <v>0</v>
      </c>
      <c r="M14" s="4"/>
    </row>
    <row r="15" spans="1:13" x14ac:dyDescent="0.25">
      <c r="A15" s="8">
        <v>66</v>
      </c>
      <c r="B15" s="9">
        <v>4355</v>
      </c>
      <c r="C15" s="9">
        <v>4148</v>
      </c>
      <c r="D15" s="9">
        <v>3950</v>
      </c>
      <c r="E15" s="9">
        <v>0</v>
      </c>
      <c r="F15" s="5"/>
      <c r="G15" s="5"/>
      <c r="H15" s="8">
        <v>66</v>
      </c>
      <c r="I15" s="9">
        <v>4029</v>
      </c>
      <c r="J15" s="9">
        <v>3838</v>
      </c>
      <c r="K15" s="9">
        <v>3655</v>
      </c>
      <c r="L15" s="9">
        <v>0</v>
      </c>
      <c r="M15" s="4"/>
    </row>
    <row r="16" spans="1:13" x14ac:dyDescent="0.25">
      <c r="A16" s="8">
        <v>67</v>
      </c>
      <c r="B16" s="9">
        <v>4442</v>
      </c>
      <c r="C16" s="9">
        <v>4240</v>
      </c>
      <c r="D16" s="9">
        <v>4038</v>
      </c>
      <c r="E16" s="9">
        <v>3846</v>
      </c>
      <c r="F16" s="5"/>
      <c r="G16" s="5"/>
      <c r="H16" s="8">
        <v>67</v>
      </c>
      <c r="I16" s="9">
        <v>4137</v>
      </c>
      <c r="J16" s="9">
        <v>3913</v>
      </c>
      <c r="K16" s="9">
        <v>3727</v>
      </c>
      <c r="L16" s="9">
        <v>3550</v>
      </c>
      <c r="M16" s="4"/>
    </row>
    <row r="17" spans="1:13" x14ac:dyDescent="0.25">
      <c r="A17" s="8">
        <v>68</v>
      </c>
      <c r="B17" s="9">
        <v>4556</v>
      </c>
      <c r="C17" s="9">
        <v>4320</v>
      </c>
      <c r="D17" s="9">
        <v>4124</v>
      </c>
      <c r="E17" s="9">
        <v>3928</v>
      </c>
      <c r="F17" s="5"/>
      <c r="G17" s="5"/>
      <c r="H17" s="8">
        <v>68</v>
      </c>
      <c r="I17" s="9">
        <v>4232</v>
      </c>
      <c r="J17" s="9">
        <v>4015</v>
      </c>
      <c r="K17" s="9">
        <v>3798</v>
      </c>
      <c r="L17" s="9">
        <v>3617</v>
      </c>
      <c r="M17" s="4"/>
    </row>
    <row r="18" spans="1:13" x14ac:dyDescent="0.25">
      <c r="A18" s="8">
        <v>69</v>
      </c>
      <c r="B18" s="9">
        <v>4657</v>
      </c>
      <c r="C18" s="9">
        <v>4428</v>
      </c>
      <c r="D18" s="9">
        <v>4199</v>
      </c>
      <c r="E18" s="9">
        <v>4008</v>
      </c>
      <c r="F18" s="5"/>
      <c r="G18" s="5"/>
      <c r="H18" s="8">
        <v>69</v>
      </c>
      <c r="I18" s="9">
        <v>4351</v>
      </c>
      <c r="J18" s="9">
        <v>4105</v>
      </c>
      <c r="K18" s="9">
        <v>3894</v>
      </c>
      <c r="L18" s="9">
        <v>3684</v>
      </c>
      <c r="M18" s="4"/>
    </row>
    <row r="19" spans="1:13" x14ac:dyDescent="0.25">
      <c r="A19" s="8">
        <v>70</v>
      </c>
      <c r="B19" s="9">
        <v>4783</v>
      </c>
      <c r="C19" s="9">
        <v>4524</v>
      </c>
      <c r="D19" s="9">
        <v>4301</v>
      </c>
      <c r="E19" s="9">
        <v>4079</v>
      </c>
      <c r="F19" s="5"/>
      <c r="G19" s="5"/>
      <c r="H19" s="8">
        <v>70</v>
      </c>
      <c r="I19" s="9">
        <v>4457</v>
      </c>
      <c r="J19" s="9">
        <v>4219</v>
      </c>
      <c r="K19" s="9">
        <v>3981</v>
      </c>
      <c r="L19" s="9">
        <v>3777</v>
      </c>
      <c r="M19" s="4"/>
    </row>
    <row r="20" spans="1:13" x14ac:dyDescent="0.25">
      <c r="A20" s="8">
        <v>71</v>
      </c>
      <c r="B20" s="9">
        <v>4896</v>
      </c>
      <c r="C20" s="9">
        <v>4644</v>
      </c>
      <c r="D20" s="9">
        <v>4392</v>
      </c>
      <c r="E20" s="9">
        <v>4176</v>
      </c>
      <c r="F20" s="5"/>
      <c r="G20" s="5"/>
      <c r="H20" s="8">
        <v>71</v>
      </c>
      <c r="I20" s="9">
        <v>4586</v>
      </c>
      <c r="J20" s="9">
        <v>4322</v>
      </c>
      <c r="K20" s="9">
        <v>4091</v>
      </c>
      <c r="L20" s="9">
        <v>3860</v>
      </c>
      <c r="M20" s="4"/>
    </row>
    <row r="21" spans="1:13" x14ac:dyDescent="0.25">
      <c r="A21" s="8">
        <v>72</v>
      </c>
      <c r="B21" s="9">
        <v>5030</v>
      </c>
      <c r="C21" s="9">
        <v>4751</v>
      </c>
      <c r="D21" s="9">
        <v>4506</v>
      </c>
      <c r="E21" s="9">
        <v>4262</v>
      </c>
      <c r="F21" s="5"/>
      <c r="G21" s="5"/>
      <c r="H21" s="8">
        <v>72</v>
      </c>
      <c r="I21" s="9">
        <v>4737</v>
      </c>
      <c r="J21" s="9">
        <v>4449</v>
      </c>
      <c r="K21" s="9">
        <v>4193</v>
      </c>
      <c r="L21" s="9">
        <v>3969</v>
      </c>
      <c r="M21" s="4"/>
    </row>
    <row r="22" spans="1:13" x14ac:dyDescent="0.25">
      <c r="A22" s="8">
        <v>73</v>
      </c>
      <c r="B22" s="9">
        <v>5151</v>
      </c>
      <c r="C22" s="9">
        <v>4880</v>
      </c>
      <c r="D22" s="9">
        <v>4609</v>
      </c>
      <c r="E22" s="9">
        <v>4372</v>
      </c>
      <c r="F22" s="5"/>
      <c r="G22" s="5"/>
      <c r="H22" s="8">
        <v>73</v>
      </c>
      <c r="I22" s="9">
        <v>4907</v>
      </c>
      <c r="J22" s="9">
        <v>4596</v>
      </c>
      <c r="K22" s="9">
        <v>4317</v>
      </c>
      <c r="L22" s="9">
        <v>4068</v>
      </c>
      <c r="M22" s="4"/>
    </row>
    <row r="23" spans="1:13" x14ac:dyDescent="0.25">
      <c r="A23" s="8">
        <v>74</v>
      </c>
      <c r="B23" s="9">
        <v>5324</v>
      </c>
      <c r="C23" s="9">
        <v>4996</v>
      </c>
      <c r="D23" s="9">
        <v>4733</v>
      </c>
      <c r="E23" s="9">
        <v>4470</v>
      </c>
      <c r="F23" s="5"/>
      <c r="G23" s="5"/>
      <c r="H23" s="8">
        <v>74</v>
      </c>
      <c r="I23" s="9">
        <v>5094</v>
      </c>
      <c r="J23" s="9">
        <v>4762</v>
      </c>
      <c r="K23" s="9">
        <v>4461</v>
      </c>
      <c r="L23" s="9">
        <v>4190</v>
      </c>
      <c r="M23" s="4"/>
    </row>
    <row r="24" spans="1:13" x14ac:dyDescent="0.25">
      <c r="A24" s="8">
        <v>75</v>
      </c>
      <c r="B24" s="9"/>
      <c r="C24" s="9"/>
      <c r="D24" s="9"/>
      <c r="E24" s="9"/>
      <c r="F24" s="5"/>
      <c r="G24" s="5"/>
      <c r="H24" s="8">
        <v>75</v>
      </c>
      <c r="I24" s="5"/>
      <c r="J24" s="5"/>
      <c r="K24" s="5"/>
      <c r="L24" s="5"/>
      <c r="M24" s="4"/>
    </row>
    <row r="25" spans="1:13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 x14ac:dyDescent="0.25">
      <c r="A26" s="4"/>
      <c r="B26" s="10"/>
      <c r="C26" s="10"/>
      <c r="D26" s="10"/>
      <c r="E26" s="10"/>
      <c r="F26" s="4"/>
      <c r="G26" s="4"/>
      <c r="H26" s="4"/>
      <c r="I26" s="10"/>
      <c r="J26" s="10"/>
      <c r="K26" s="10"/>
      <c r="L26" s="10"/>
      <c r="M26" s="4"/>
    </row>
    <row r="27" spans="1:13" x14ac:dyDescent="0.25">
      <c r="B27" s="10"/>
      <c r="C27" s="10"/>
      <c r="D27" s="10"/>
      <c r="E27" s="10"/>
      <c r="I27" s="10"/>
      <c r="J27" s="10"/>
      <c r="K27" s="10"/>
      <c r="L27" s="10"/>
    </row>
    <row r="28" spans="1:13" x14ac:dyDescent="0.25">
      <c r="B28" s="10"/>
      <c r="C28" s="10"/>
      <c r="D28" s="10"/>
      <c r="E28" s="10"/>
      <c r="I28" s="10"/>
      <c r="J28" s="10"/>
      <c r="K28" s="10"/>
      <c r="L28" s="10"/>
    </row>
    <row r="29" spans="1:13" x14ac:dyDescent="0.25">
      <c r="B29" s="10"/>
      <c r="C29" s="10"/>
      <c r="D29" s="10"/>
      <c r="E29" s="10"/>
      <c r="I29" s="10"/>
      <c r="J29" s="10"/>
      <c r="K29" s="10"/>
      <c r="L29" s="10"/>
    </row>
    <row r="30" spans="1:13" x14ac:dyDescent="0.25">
      <c r="B30" s="10"/>
      <c r="C30" s="10"/>
      <c r="D30" s="10"/>
      <c r="E30" s="10"/>
      <c r="I30" s="10"/>
      <c r="J30" s="10"/>
      <c r="K30" s="10"/>
      <c r="L30" s="10"/>
    </row>
    <row r="31" spans="1:13" x14ac:dyDescent="0.25">
      <c r="B31" s="10"/>
      <c r="C31" s="10"/>
      <c r="D31" s="10"/>
      <c r="E31" s="10"/>
      <c r="I31" s="10"/>
      <c r="J31" s="10"/>
      <c r="K31" s="10"/>
      <c r="L31" s="10"/>
    </row>
    <row r="32" spans="1:13" x14ac:dyDescent="0.25">
      <c r="B32" s="10"/>
      <c r="C32" s="10"/>
      <c r="D32" s="10"/>
      <c r="E32" s="10"/>
      <c r="I32" s="10"/>
      <c r="J32" s="10"/>
      <c r="K32" s="10"/>
      <c r="L32" s="10"/>
    </row>
    <row r="33" spans="2:12" x14ac:dyDescent="0.25">
      <c r="B33" s="10"/>
      <c r="C33" s="10"/>
      <c r="D33" s="10"/>
      <c r="E33" s="10"/>
      <c r="I33" s="10"/>
      <c r="J33" s="10"/>
      <c r="K33" s="10"/>
      <c r="L33" s="10"/>
    </row>
    <row r="34" spans="2:12" x14ac:dyDescent="0.25">
      <c r="B34" s="10"/>
      <c r="C34" s="10"/>
      <c r="D34" s="10"/>
      <c r="E34" s="10"/>
      <c r="I34" s="10"/>
      <c r="J34" s="10"/>
      <c r="K34" s="10"/>
      <c r="L34" s="10"/>
    </row>
    <row r="35" spans="2:12" x14ac:dyDescent="0.25">
      <c r="B35" s="10"/>
      <c r="C35" s="10"/>
      <c r="D35" s="10"/>
      <c r="E35" s="10"/>
      <c r="I35" s="10"/>
      <c r="J35" s="10"/>
      <c r="K35" s="10"/>
      <c r="L35" s="10"/>
    </row>
    <row r="36" spans="2:12" x14ac:dyDescent="0.25">
      <c r="I36" s="10"/>
      <c r="J36" s="10"/>
      <c r="K36" s="10"/>
      <c r="L36" s="10"/>
    </row>
    <row r="37" spans="2:12" x14ac:dyDescent="0.25">
      <c r="I37" s="10"/>
      <c r="J37" s="10"/>
      <c r="K37" s="10"/>
      <c r="L37" s="10"/>
    </row>
    <row r="38" spans="2:12" x14ac:dyDescent="0.25">
      <c r="I38" s="10"/>
      <c r="J38" s="10"/>
      <c r="K38" s="10"/>
      <c r="L38" s="10"/>
    </row>
  </sheetData>
  <sheetProtection algorithmName="SHA-512" hashValue="fcbEJjf42iwvhkS1oT6fwVBnbRreTdW6nPzJGwdOcmEOkgdFReU6XDpBvYiWUFqsAuyRt4rc1mdzH433niSyIw==" saltValue="OOFiwylRlkw2M77+ewYtew==" spinCount="100000" sheet="1" objects="1" scenarios="1"/>
  <mergeCells count="5">
    <mergeCell ref="A3:H3"/>
    <mergeCell ref="A9:E9"/>
    <mergeCell ref="H9:L9"/>
    <mergeCell ref="A11:E12"/>
    <mergeCell ref="H11:L1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E16" sqref="E16"/>
    </sheetView>
  </sheetViews>
  <sheetFormatPr defaultColWidth="9.140625" defaultRowHeight="15" x14ac:dyDescent="0.25"/>
  <cols>
    <col min="1" max="16384" width="9.140625" style="1"/>
  </cols>
  <sheetData>
    <row r="1" spans="1:9" ht="20.25" x14ac:dyDescent="0.3">
      <c r="A1" s="11" t="s">
        <v>0</v>
      </c>
      <c r="B1" s="12"/>
      <c r="C1" s="12"/>
      <c r="D1" s="12"/>
      <c r="E1" s="12"/>
      <c r="F1" s="12"/>
      <c r="G1" s="12"/>
      <c r="H1" s="12"/>
      <c r="I1" s="12"/>
    </row>
    <row r="2" spans="1:9" ht="15.75" x14ac:dyDescent="0.25">
      <c r="A2" s="13"/>
      <c r="B2" s="14"/>
      <c r="C2" s="14"/>
      <c r="D2" s="14"/>
      <c r="E2" s="14"/>
      <c r="F2" s="14"/>
      <c r="G2" s="14"/>
      <c r="H2" s="14"/>
      <c r="I2" s="14"/>
    </row>
    <row r="3" spans="1:9" x14ac:dyDescent="0.25">
      <c r="A3" s="167" t="s">
        <v>254</v>
      </c>
      <c r="B3" s="167"/>
      <c r="C3" s="167"/>
      <c r="D3" s="167"/>
      <c r="E3" s="167"/>
      <c r="F3" s="167"/>
      <c r="G3" s="167"/>
      <c r="H3" s="167"/>
      <c r="I3" s="14"/>
    </row>
    <row r="6" spans="1:9" x14ac:dyDescent="0.25">
      <c r="A6" s="17" t="s">
        <v>255</v>
      </c>
    </row>
  </sheetData>
  <sheetProtection algorithmName="SHA-512" hashValue="RiCxtlgrVYCFs4CHfCTI5xlGmqF7Qi53VMWe85b5Pi3esiWkNtozsjtCbfCrGmSFcDNdOtGMzjHPuPHPAQQ44g==" saltValue="k68IRuDHMPTnZON1uOoCzw==" spinCount="100000" sheet="1" objects="1" scenarios="1"/>
  <mergeCells count="1">
    <mergeCell ref="A3:H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5"/>
  <sheetViews>
    <sheetView workbookViewId="0">
      <selection activeCell="E6" sqref="E6"/>
    </sheetView>
  </sheetViews>
  <sheetFormatPr defaultColWidth="9.140625" defaultRowHeight="15" x14ac:dyDescent="0.25"/>
  <cols>
    <col min="1" max="1" width="27.5703125" style="1" customWidth="1"/>
    <col min="2" max="2" width="26.5703125" style="1" customWidth="1"/>
    <col min="3" max="5" width="9.140625" style="1"/>
    <col min="6" max="7" width="25" style="1" customWidth="1"/>
    <col min="8" max="16384" width="9.140625" style="1"/>
  </cols>
  <sheetData>
    <row r="1" spans="1:9" ht="20.25" x14ac:dyDescent="0.3">
      <c r="A1" s="11" t="s">
        <v>0</v>
      </c>
      <c r="B1" s="12"/>
      <c r="C1" s="12"/>
      <c r="D1" s="12"/>
      <c r="E1" s="12"/>
      <c r="F1" s="12"/>
      <c r="G1" s="12"/>
      <c r="H1" s="12"/>
      <c r="I1" s="12"/>
    </row>
    <row r="2" spans="1:9" ht="15.75" x14ac:dyDescent="0.25">
      <c r="A2" s="13"/>
      <c r="B2" s="14"/>
      <c r="C2" s="14"/>
      <c r="D2" s="14"/>
      <c r="E2" s="14"/>
      <c r="F2" s="14"/>
      <c r="G2" s="14"/>
      <c r="H2" s="14"/>
      <c r="I2" s="14"/>
    </row>
    <row r="3" spans="1:9" x14ac:dyDescent="0.25">
      <c r="A3" s="167" t="s">
        <v>256</v>
      </c>
      <c r="B3" s="167"/>
      <c r="C3" s="167"/>
      <c r="D3" s="167"/>
      <c r="E3" s="167"/>
      <c r="F3" s="167"/>
      <c r="G3" s="167"/>
      <c r="H3" s="167"/>
      <c r="I3" s="14"/>
    </row>
    <row r="4" spans="1:9" x14ac:dyDescent="0.25">
      <c r="B4" s="18"/>
    </row>
    <row r="5" spans="1:9" ht="15.75" x14ac:dyDescent="0.25">
      <c r="A5" s="19" t="s">
        <v>17</v>
      </c>
      <c r="F5" s="20" t="s">
        <v>125</v>
      </c>
      <c r="G5" s="21"/>
      <c r="H5" s="21"/>
      <c r="I5" s="21"/>
    </row>
    <row r="6" spans="1:9" ht="18.75" thickBot="1" x14ac:dyDescent="0.3">
      <c r="A6" s="22"/>
      <c r="F6" s="21"/>
      <c r="G6" s="21"/>
      <c r="H6" s="21"/>
      <c r="I6" s="21"/>
    </row>
    <row r="7" spans="1:9" ht="36.75" customHeight="1" thickBot="1" x14ac:dyDescent="0.3">
      <c r="A7" s="171" t="s">
        <v>18</v>
      </c>
      <c r="B7" s="172"/>
      <c r="C7" s="172"/>
      <c r="D7" s="173"/>
      <c r="F7" s="171" t="s">
        <v>18</v>
      </c>
      <c r="G7" s="172"/>
      <c r="H7" s="172"/>
      <c r="I7" s="173"/>
    </row>
    <row r="8" spans="1:9" ht="15.75" customHeight="1" thickBot="1" x14ac:dyDescent="0.3">
      <c r="A8" s="171" t="s">
        <v>19</v>
      </c>
      <c r="B8" s="173"/>
      <c r="C8" s="171" t="s">
        <v>20</v>
      </c>
      <c r="D8" s="173"/>
      <c r="F8" s="171" t="s">
        <v>19</v>
      </c>
      <c r="G8" s="173"/>
      <c r="H8" s="171" t="s">
        <v>20</v>
      </c>
      <c r="I8" s="173"/>
    </row>
    <row r="9" spans="1:9" ht="15.75" thickBot="1" x14ac:dyDescent="0.3">
      <c r="A9" s="141" t="s">
        <v>21</v>
      </c>
      <c r="B9" s="120" t="s">
        <v>22</v>
      </c>
      <c r="C9" s="127" t="s">
        <v>23</v>
      </c>
      <c r="D9" s="120" t="s">
        <v>24</v>
      </c>
      <c r="F9" s="120" t="s">
        <v>21</v>
      </c>
      <c r="G9" s="127" t="s">
        <v>22</v>
      </c>
      <c r="H9" s="120" t="s">
        <v>23</v>
      </c>
      <c r="I9" s="134" t="s">
        <v>24</v>
      </c>
    </row>
    <row r="10" spans="1:9" x14ac:dyDescent="0.25">
      <c r="A10" s="142" t="s">
        <v>45</v>
      </c>
      <c r="B10" s="146" t="s">
        <v>46</v>
      </c>
      <c r="C10" s="150">
        <v>4.76</v>
      </c>
      <c r="D10" s="152">
        <v>4.68</v>
      </c>
      <c r="F10" s="121" t="s">
        <v>126</v>
      </c>
      <c r="G10" s="128" t="s">
        <v>127</v>
      </c>
      <c r="H10" s="138">
        <v>4.0199999999999996</v>
      </c>
      <c r="I10" s="135">
        <v>3.91</v>
      </c>
    </row>
    <row r="11" spans="1:9" x14ac:dyDescent="0.25">
      <c r="A11" s="143" t="s">
        <v>47</v>
      </c>
      <c r="B11" s="147" t="s">
        <v>48</v>
      </c>
      <c r="C11" s="150">
        <v>4.8</v>
      </c>
      <c r="D11" s="152">
        <v>4.72</v>
      </c>
      <c r="F11" s="122" t="s">
        <v>128</v>
      </c>
      <c r="G11" s="129" t="s">
        <v>129</v>
      </c>
      <c r="H11" s="139">
        <v>4.04</v>
      </c>
      <c r="I11" s="136">
        <v>3.92</v>
      </c>
    </row>
    <row r="12" spans="1:9" x14ac:dyDescent="0.25">
      <c r="A12" s="143"/>
      <c r="B12" s="147"/>
      <c r="C12" s="150" t="s">
        <v>12</v>
      </c>
      <c r="D12" s="152" t="s">
        <v>12</v>
      </c>
      <c r="F12" s="122"/>
      <c r="G12" s="129"/>
      <c r="H12" s="139" t="s">
        <v>12</v>
      </c>
      <c r="I12" s="136" t="s">
        <v>12</v>
      </c>
    </row>
    <row r="13" spans="1:9" x14ac:dyDescent="0.25">
      <c r="A13" s="142" t="s">
        <v>49</v>
      </c>
      <c r="B13" s="146" t="s">
        <v>50</v>
      </c>
      <c r="C13" s="150">
        <v>4.8499999999999996</v>
      </c>
      <c r="D13" s="152">
        <v>4.76</v>
      </c>
      <c r="F13" s="123" t="s">
        <v>130</v>
      </c>
      <c r="G13" s="130" t="s">
        <v>131</v>
      </c>
      <c r="H13" s="139">
        <v>4.05</v>
      </c>
      <c r="I13" s="136">
        <v>3.94</v>
      </c>
    </row>
    <row r="14" spans="1:9" x14ac:dyDescent="0.25">
      <c r="A14" s="143" t="s">
        <v>51</v>
      </c>
      <c r="B14" s="147" t="s">
        <v>52</v>
      </c>
      <c r="C14" s="150">
        <v>4.8899999999999997</v>
      </c>
      <c r="D14" s="152">
        <v>4.8</v>
      </c>
      <c r="F14" s="122" t="s">
        <v>132</v>
      </c>
      <c r="G14" s="129" t="s">
        <v>133</v>
      </c>
      <c r="H14" s="139">
        <v>4.07</v>
      </c>
      <c r="I14" s="136">
        <v>3.95</v>
      </c>
    </row>
    <row r="15" spans="1:9" x14ac:dyDescent="0.25">
      <c r="A15" s="143"/>
      <c r="B15" s="147"/>
      <c r="C15" s="150" t="s">
        <v>12</v>
      </c>
      <c r="D15" s="152" t="s">
        <v>12</v>
      </c>
      <c r="F15" s="122"/>
      <c r="G15" s="129"/>
      <c r="H15" s="139" t="s">
        <v>12</v>
      </c>
      <c r="I15" s="136" t="s">
        <v>12</v>
      </c>
    </row>
    <row r="16" spans="1:9" x14ac:dyDescent="0.25">
      <c r="A16" s="142" t="s">
        <v>53</v>
      </c>
      <c r="B16" s="146" t="s">
        <v>54</v>
      </c>
      <c r="C16" s="150">
        <v>4.9400000000000004</v>
      </c>
      <c r="D16" s="152">
        <v>4.84</v>
      </c>
      <c r="F16" s="123" t="s">
        <v>134</v>
      </c>
      <c r="G16" s="130" t="s">
        <v>135</v>
      </c>
      <c r="H16" s="139">
        <v>4.08</v>
      </c>
      <c r="I16" s="136">
        <v>3.96</v>
      </c>
    </row>
    <row r="17" spans="1:9" x14ac:dyDescent="0.25">
      <c r="A17" s="143" t="s">
        <v>55</v>
      </c>
      <c r="B17" s="147" t="s">
        <v>56</v>
      </c>
      <c r="C17" s="150">
        <v>4.99</v>
      </c>
      <c r="D17" s="152">
        <v>4.8899999999999997</v>
      </c>
      <c r="F17" s="122" t="s">
        <v>136</v>
      </c>
      <c r="G17" s="129" t="s">
        <v>137</v>
      </c>
      <c r="H17" s="139">
        <v>4.0999999999999996</v>
      </c>
      <c r="I17" s="136">
        <v>3.98</v>
      </c>
    </row>
    <row r="18" spans="1:9" x14ac:dyDescent="0.25">
      <c r="A18" s="143"/>
      <c r="B18" s="147"/>
      <c r="C18" s="150" t="s">
        <v>12</v>
      </c>
      <c r="D18" s="152" t="s">
        <v>12</v>
      </c>
      <c r="F18" s="122"/>
      <c r="G18" s="129"/>
      <c r="H18" s="139" t="s">
        <v>12</v>
      </c>
      <c r="I18" s="136" t="s">
        <v>12</v>
      </c>
    </row>
    <row r="19" spans="1:9" x14ac:dyDescent="0.25">
      <c r="A19" s="142" t="s">
        <v>57</v>
      </c>
      <c r="B19" s="146" t="s">
        <v>58</v>
      </c>
      <c r="C19" s="150">
        <v>5.04</v>
      </c>
      <c r="D19" s="152">
        <v>4.93</v>
      </c>
      <c r="F19" s="123" t="s">
        <v>138</v>
      </c>
      <c r="G19" s="130" t="s">
        <v>139</v>
      </c>
      <c r="H19" s="139">
        <v>4.1100000000000003</v>
      </c>
      <c r="I19" s="136">
        <v>3.99</v>
      </c>
    </row>
    <row r="20" spans="1:9" x14ac:dyDescent="0.25">
      <c r="A20" s="143" t="s">
        <v>59</v>
      </c>
      <c r="B20" s="147" t="s">
        <v>60</v>
      </c>
      <c r="C20" s="150">
        <v>5.09</v>
      </c>
      <c r="D20" s="152">
        <v>4.9800000000000004</v>
      </c>
      <c r="F20" s="122" t="s">
        <v>140</v>
      </c>
      <c r="G20" s="129" t="s">
        <v>141</v>
      </c>
      <c r="H20" s="139">
        <v>4.13</v>
      </c>
      <c r="I20" s="136">
        <v>4.01</v>
      </c>
    </row>
    <row r="21" spans="1:9" x14ac:dyDescent="0.25">
      <c r="A21" s="143"/>
      <c r="B21" s="147"/>
      <c r="C21" s="150" t="s">
        <v>12</v>
      </c>
      <c r="D21" s="152" t="s">
        <v>12</v>
      </c>
      <c r="F21" s="122"/>
      <c r="G21" s="129"/>
      <c r="H21" s="139" t="s">
        <v>12</v>
      </c>
      <c r="I21" s="136" t="s">
        <v>12</v>
      </c>
    </row>
    <row r="22" spans="1:9" x14ac:dyDescent="0.25">
      <c r="A22" s="142" t="s">
        <v>61</v>
      </c>
      <c r="B22" s="146" t="s">
        <v>62</v>
      </c>
      <c r="C22" s="150">
        <v>5.15</v>
      </c>
      <c r="D22" s="152">
        <v>5.03</v>
      </c>
      <c r="F22" s="123" t="s">
        <v>142</v>
      </c>
      <c r="G22" s="130" t="s">
        <v>143</v>
      </c>
      <c r="H22" s="139">
        <v>4.1500000000000004</v>
      </c>
      <c r="I22" s="136">
        <v>4.0199999999999996</v>
      </c>
    </row>
    <row r="23" spans="1:9" x14ac:dyDescent="0.25">
      <c r="A23" s="143" t="s">
        <v>63</v>
      </c>
      <c r="B23" s="147" t="s">
        <v>64</v>
      </c>
      <c r="C23" s="150">
        <v>5.2</v>
      </c>
      <c r="D23" s="152">
        <v>5.08</v>
      </c>
      <c r="F23" s="122" t="s">
        <v>144</v>
      </c>
      <c r="G23" s="129" t="s">
        <v>145</v>
      </c>
      <c r="H23" s="139">
        <v>4.16</v>
      </c>
      <c r="I23" s="136">
        <v>4.04</v>
      </c>
    </row>
    <row r="24" spans="1:9" x14ac:dyDescent="0.25">
      <c r="A24" s="143"/>
      <c r="B24" s="147"/>
      <c r="C24" s="150" t="s">
        <v>12</v>
      </c>
      <c r="D24" s="152" t="s">
        <v>12</v>
      </c>
      <c r="F24" s="122"/>
      <c r="G24" s="129"/>
      <c r="H24" s="139" t="s">
        <v>12</v>
      </c>
      <c r="I24" s="136" t="s">
        <v>12</v>
      </c>
    </row>
    <row r="25" spans="1:9" x14ac:dyDescent="0.25">
      <c r="A25" s="142" t="s">
        <v>65</v>
      </c>
      <c r="B25" s="146" t="s">
        <v>66</v>
      </c>
      <c r="C25" s="150">
        <v>5.26</v>
      </c>
      <c r="D25" s="152">
        <v>5.14</v>
      </c>
      <c r="F25" s="123" t="s">
        <v>146</v>
      </c>
      <c r="G25" s="130" t="s">
        <v>147</v>
      </c>
      <c r="H25" s="139">
        <v>4.18</v>
      </c>
      <c r="I25" s="136">
        <v>4.0599999999999996</v>
      </c>
    </row>
    <row r="26" spans="1:9" x14ac:dyDescent="0.25">
      <c r="A26" s="143" t="s">
        <v>67</v>
      </c>
      <c r="B26" s="147" t="s">
        <v>68</v>
      </c>
      <c r="C26" s="150">
        <v>5.32</v>
      </c>
      <c r="D26" s="152">
        <v>5.19</v>
      </c>
      <c r="F26" s="122" t="s">
        <v>148</v>
      </c>
      <c r="G26" s="129" t="s">
        <v>149</v>
      </c>
      <c r="H26" s="139">
        <v>4.1900000000000004</v>
      </c>
      <c r="I26" s="136">
        <v>4.07</v>
      </c>
    </row>
    <row r="27" spans="1:9" x14ac:dyDescent="0.25">
      <c r="A27" s="143"/>
      <c r="B27" s="147"/>
      <c r="C27" s="150" t="s">
        <v>12</v>
      </c>
      <c r="D27" s="152" t="s">
        <v>12</v>
      </c>
      <c r="F27" s="122"/>
      <c r="G27" s="129"/>
      <c r="H27" s="139" t="s">
        <v>12</v>
      </c>
      <c r="I27" s="136" t="s">
        <v>12</v>
      </c>
    </row>
    <row r="28" spans="1:9" x14ac:dyDescent="0.25">
      <c r="A28" s="142" t="s">
        <v>69</v>
      </c>
      <c r="B28" s="146" t="s">
        <v>70</v>
      </c>
      <c r="C28" s="150">
        <v>5.38</v>
      </c>
      <c r="D28" s="152">
        <v>5.25</v>
      </c>
      <c r="F28" s="123" t="s">
        <v>150</v>
      </c>
      <c r="G28" s="130" t="s">
        <v>151</v>
      </c>
      <c r="H28" s="139">
        <v>4.21</v>
      </c>
      <c r="I28" s="136">
        <v>4.09</v>
      </c>
    </row>
    <row r="29" spans="1:9" x14ac:dyDescent="0.25">
      <c r="A29" s="143" t="s">
        <v>71</v>
      </c>
      <c r="B29" s="147" t="s">
        <v>72</v>
      </c>
      <c r="C29" s="150">
        <v>5.44</v>
      </c>
      <c r="D29" s="152">
        <v>5.31</v>
      </c>
      <c r="F29" s="122" t="s">
        <v>152</v>
      </c>
      <c r="G29" s="129" t="s">
        <v>153</v>
      </c>
      <c r="H29" s="139">
        <v>4.22</v>
      </c>
      <c r="I29" s="136">
        <v>4.1100000000000003</v>
      </c>
    </row>
    <row r="30" spans="1:9" x14ac:dyDescent="0.25">
      <c r="A30" s="143"/>
      <c r="B30" s="147"/>
      <c r="C30" s="150" t="s">
        <v>12</v>
      </c>
      <c r="D30" s="152" t="s">
        <v>12</v>
      </c>
      <c r="F30" s="122"/>
      <c r="G30" s="129"/>
      <c r="H30" s="139" t="s">
        <v>12</v>
      </c>
      <c r="I30" s="136" t="s">
        <v>12</v>
      </c>
    </row>
    <row r="31" spans="1:9" x14ac:dyDescent="0.25">
      <c r="A31" s="142" t="s">
        <v>73</v>
      </c>
      <c r="B31" s="146" t="s">
        <v>74</v>
      </c>
      <c r="C31" s="150">
        <v>5.51</v>
      </c>
      <c r="D31" s="152">
        <v>5.37</v>
      </c>
      <c r="F31" s="123" t="s">
        <v>154</v>
      </c>
      <c r="G31" s="130" t="s">
        <v>155</v>
      </c>
      <c r="H31" s="139">
        <v>4.24</v>
      </c>
      <c r="I31" s="136">
        <v>4.12</v>
      </c>
    </row>
    <row r="32" spans="1:9" x14ac:dyDescent="0.25">
      <c r="A32" s="143" t="s">
        <v>75</v>
      </c>
      <c r="B32" s="147" t="s">
        <v>76</v>
      </c>
      <c r="C32" s="150">
        <v>5.57</v>
      </c>
      <c r="D32" s="152">
        <v>5.43</v>
      </c>
      <c r="F32" s="122" t="s">
        <v>156</v>
      </c>
      <c r="G32" s="129" t="s">
        <v>157</v>
      </c>
      <c r="H32" s="139">
        <v>4.26</v>
      </c>
      <c r="I32" s="136">
        <v>4.1399999999999997</v>
      </c>
    </row>
    <row r="33" spans="1:9" x14ac:dyDescent="0.25">
      <c r="A33" s="143"/>
      <c r="B33" s="147"/>
      <c r="C33" s="150" t="s">
        <v>12</v>
      </c>
      <c r="D33" s="152" t="s">
        <v>12</v>
      </c>
      <c r="F33" s="122"/>
      <c r="G33" s="129"/>
      <c r="H33" s="139" t="s">
        <v>12</v>
      </c>
      <c r="I33" s="136" t="s">
        <v>12</v>
      </c>
    </row>
    <row r="34" spans="1:9" x14ac:dyDescent="0.25">
      <c r="A34" s="142" t="s">
        <v>77</v>
      </c>
      <c r="B34" s="146" t="s">
        <v>78</v>
      </c>
      <c r="C34" s="150">
        <v>5.64</v>
      </c>
      <c r="D34" s="152">
        <v>5.5</v>
      </c>
      <c r="F34" s="123" t="s">
        <v>158</v>
      </c>
      <c r="G34" s="130" t="s">
        <v>159</v>
      </c>
      <c r="H34" s="139">
        <v>4.2699999999999996</v>
      </c>
      <c r="I34" s="136">
        <v>4.16</v>
      </c>
    </row>
    <row r="35" spans="1:9" x14ac:dyDescent="0.25">
      <c r="A35" s="143" t="s">
        <v>79</v>
      </c>
      <c r="B35" s="147" t="s">
        <v>80</v>
      </c>
      <c r="C35" s="150">
        <v>5.72</v>
      </c>
      <c r="D35" s="152">
        <v>5.56</v>
      </c>
      <c r="F35" s="122" t="s">
        <v>160</v>
      </c>
      <c r="G35" s="129" t="s">
        <v>161</v>
      </c>
      <c r="H35" s="139">
        <v>4.29</v>
      </c>
      <c r="I35" s="136">
        <v>4.18</v>
      </c>
    </row>
    <row r="36" spans="1:9" x14ac:dyDescent="0.25">
      <c r="A36" s="143"/>
      <c r="B36" s="147"/>
      <c r="C36" s="150" t="s">
        <v>12</v>
      </c>
      <c r="D36" s="152" t="s">
        <v>12</v>
      </c>
      <c r="F36" s="122"/>
      <c r="G36" s="129"/>
      <c r="H36" s="139" t="s">
        <v>12</v>
      </c>
      <c r="I36" s="136" t="s">
        <v>12</v>
      </c>
    </row>
    <row r="37" spans="1:9" x14ac:dyDescent="0.25">
      <c r="A37" s="45" t="s">
        <v>81</v>
      </c>
      <c r="B37" s="48" t="s">
        <v>82</v>
      </c>
      <c r="C37" s="150">
        <v>5.79</v>
      </c>
      <c r="D37" s="152">
        <v>5.63</v>
      </c>
      <c r="F37" s="123" t="s">
        <v>162</v>
      </c>
      <c r="G37" s="130" t="s">
        <v>163</v>
      </c>
      <c r="H37" s="139">
        <v>4.3099999999999996</v>
      </c>
      <c r="I37" s="136">
        <v>4.1900000000000004</v>
      </c>
    </row>
    <row r="38" spans="1:9" x14ac:dyDescent="0.25">
      <c r="A38" s="144" t="s">
        <v>83</v>
      </c>
      <c r="B38" s="148" t="s">
        <v>84</v>
      </c>
      <c r="C38" s="150">
        <v>5.87</v>
      </c>
      <c r="D38" s="152">
        <v>5.71</v>
      </c>
      <c r="F38" s="122" t="s">
        <v>164</v>
      </c>
      <c r="G38" s="129" t="s">
        <v>165</v>
      </c>
      <c r="H38" s="139">
        <v>4.33</v>
      </c>
      <c r="I38" s="136">
        <v>4.21</v>
      </c>
    </row>
    <row r="39" spans="1:9" x14ac:dyDescent="0.25">
      <c r="A39" s="144"/>
      <c r="B39" s="148"/>
      <c r="C39" s="150" t="s">
        <v>12</v>
      </c>
      <c r="D39" s="152" t="s">
        <v>12</v>
      </c>
      <c r="F39" s="122"/>
      <c r="G39" s="129"/>
      <c r="H39" s="139" t="s">
        <v>12</v>
      </c>
      <c r="I39" s="136" t="s">
        <v>12</v>
      </c>
    </row>
    <row r="40" spans="1:9" x14ac:dyDescent="0.25">
      <c r="A40" s="45" t="s">
        <v>85</v>
      </c>
      <c r="B40" s="48" t="s">
        <v>86</v>
      </c>
      <c r="C40" s="150">
        <v>5.96</v>
      </c>
      <c r="D40" s="152">
        <v>5.78</v>
      </c>
      <c r="F40" s="123" t="s">
        <v>166</v>
      </c>
      <c r="G40" s="130" t="s">
        <v>167</v>
      </c>
      <c r="H40" s="139">
        <v>4.3499999999999996</v>
      </c>
      <c r="I40" s="136">
        <v>4.2300000000000004</v>
      </c>
    </row>
    <row r="41" spans="1:9" x14ac:dyDescent="0.25">
      <c r="A41" s="144" t="s">
        <v>87</v>
      </c>
      <c r="B41" s="148" t="s">
        <v>88</v>
      </c>
      <c r="C41" s="150">
        <v>6.04</v>
      </c>
      <c r="D41" s="152">
        <v>5.87</v>
      </c>
      <c r="F41" s="122" t="s">
        <v>168</v>
      </c>
      <c r="G41" s="129" t="s">
        <v>169</v>
      </c>
      <c r="H41" s="139">
        <v>4.3600000000000003</v>
      </c>
      <c r="I41" s="136">
        <v>4.25</v>
      </c>
    </row>
    <row r="42" spans="1:9" x14ac:dyDescent="0.25">
      <c r="A42" s="144"/>
      <c r="B42" s="148"/>
      <c r="C42" s="150" t="s">
        <v>12</v>
      </c>
      <c r="D42" s="152" t="s">
        <v>12</v>
      </c>
      <c r="F42" s="122"/>
      <c r="G42" s="129"/>
      <c r="H42" s="139" t="s">
        <v>12</v>
      </c>
      <c r="I42" s="136" t="s">
        <v>12</v>
      </c>
    </row>
    <row r="43" spans="1:9" x14ac:dyDescent="0.25">
      <c r="A43" s="45" t="s">
        <v>89</v>
      </c>
      <c r="B43" s="48" t="s">
        <v>90</v>
      </c>
      <c r="C43" s="150">
        <v>6.13</v>
      </c>
      <c r="D43" s="152">
        <v>5.95</v>
      </c>
      <c r="F43" s="123" t="s">
        <v>170</v>
      </c>
      <c r="G43" s="130" t="s">
        <v>171</v>
      </c>
      <c r="H43" s="139">
        <v>4.38</v>
      </c>
      <c r="I43" s="136">
        <v>4.2699999999999996</v>
      </c>
    </row>
    <row r="44" spans="1:9" x14ac:dyDescent="0.25">
      <c r="A44" s="144" t="s">
        <v>91</v>
      </c>
      <c r="B44" s="148" t="s">
        <v>92</v>
      </c>
      <c r="C44" s="150">
        <v>6.22</v>
      </c>
      <c r="D44" s="152">
        <v>6.04</v>
      </c>
      <c r="F44" s="122" t="s">
        <v>172</v>
      </c>
      <c r="G44" s="129" t="s">
        <v>173</v>
      </c>
      <c r="H44" s="139">
        <v>4.4000000000000004</v>
      </c>
      <c r="I44" s="136">
        <v>4.29</v>
      </c>
    </row>
    <row r="45" spans="1:9" x14ac:dyDescent="0.25">
      <c r="A45" s="144"/>
      <c r="B45" s="148"/>
      <c r="C45" s="150" t="s">
        <v>12</v>
      </c>
      <c r="D45" s="152" t="s">
        <v>12</v>
      </c>
      <c r="F45" s="122"/>
      <c r="G45" s="129"/>
      <c r="H45" s="139" t="s">
        <v>12</v>
      </c>
      <c r="I45" s="136" t="s">
        <v>12</v>
      </c>
    </row>
    <row r="46" spans="1:9" x14ac:dyDescent="0.25">
      <c r="A46" s="45" t="s">
        <v>93</v>
      </c>
      <c r="B46" s="48" t="s">
        <v>94</v>
      </c>
      <c r="C46" s="150">
        <v>6.32</v>
      </c>
      <c r="D46" s="152">
        <v>6.13</v>
      </c>
      <c r="F46" s="123" t="s">
        <v>174</v>
      </c>
      <c r="G46" s="130" t="s">
        <v>175</v>
      </c>
      <c r="H46" s="139">
        <v>4.42</v>
      </c>
      <c r="I46" s="136">
        <v>4.3099999999999996</v>
      </c>
    </row>
    <row r="47" spans="1:9" x14ac:dyDescent="0.25">
      <c r="A47" s="144" t="s">
        <v>95</v>
      </c>
      <c r="B47" s="148" t="s">
        <v>96</v>
      </c>
      <c r="C47" s="150">
        <v>6.42</v>
      </c>
      <c r="D47" s="152">
        <v>6.22</v>
      </c>
      <c r="F47" s="122" t="s">
        <v>176</v>
      </c>
      <c r="G47" s="129" t="s">
        <v>177</v>
      </c>
      <c r="H47" s="139">
        <v>4.45</v>
      </c>
      <c r="I47" s="136">
        <v>4.34</v>
      </c>
    </row>
    <row r="48" spans="1:9" x14ac:dyDescent="0.25">
      <c r="A48" s="144"/>
      <c r="B48" s="148"/>
      <c r="C48" s="150" t="s">
        <v>12</v>
      </c>
      <c r="D48" s="152" t="s">
        <v>12</v>
      </c>
      <c r="F48" s="122"/>
      <c r="G48" s="129"/>
      <c r="H48" s="139" t="s">
        <v>12</v>
      </c>
      <c r="I48" s="136" t="s">
        <v>12</v>
      </c>
    </row>
    <row r="49" spans="1:9" x14ac:dyDescent="0.25">
      <c r="A49" s="45" t="s">
        <v>97</v>
      </c>
      <c r="B49" s="48" t="s">
        <v>98</v>
      </c>
      <c r="C49" s="150">
        <v>6.53</v>
      </c>
      <c r="D49" s="152">
        <v>6.32</v>
      </c>
      <c r="F49" s="123" t="s">
        <v>178</v>
      </c>
      <c r="G49" s="130" t="s">
        <v>179</v>
      </c>
      <c r="H49" s="139">
        <v>4.47</v>
      </c>
      <c r="I49" s="136">
        <v>4.3600000000000003</v>
      </c>
    </row>
    <row r="50" spans="1:9" x14ac:dyDescent="0.25">
      <c r="A50" s="144" t="s">
        <v>99</v>
      </c>
      <c r="B50" s="148" t="s">
        <v>100</v>
      </c>
      <c r="C50" s="150">
        <v>6.64</v>
      </c>
      <c r="D50" s="152">
        <v>6.42</v>
      </c>
      <c r="F50" s="122" t="s">
        <v>180</v>
      </c>
      <c r="G50" s="129" t="s">
        <v>181</v>
      </c>
      <c r="H50" s="139">
        <v>4.49</v>
      </c>
      <c r="I50" s="136">
        <v>4.38</v>
      </c>
    </row>
    <row r="51" spans="1:9" x14ac:dyDescent="0.25">
      <c r="A51" s="144"/>
      <c r="B51" s="148"/>
      <c r="C51" s="150" t="s">
        <v>12</v>
      </c>
      <c r="D51" s="152" t="s">
        <v>12</v>
      </c>
      <c r="F51" s="122"/>
      <c r="G51" s="129"/>
      <c r="H51" s="139" t="s">
        <v>12</v>
      </c>
      <c r="I51" s="136" t="s">
        <v>12</v>
      </c>
    </row>
    <row r="52" spans="1:9" x14ac:dyDescent="0.25">
      <c r="A52" s="45" t="s">
        <v>101</v>
      </c>
      <c r="B52" s="48" t="s">
        <v>102</v>
      </c>
      <c r="C52" s="150">
        <v>6.76</v>
      </c>
      <c r="D52" s="152">
        <v>6.53</v>
      </c>
      <c r="F52" s="123" t="s">
        <v>182</v>
      </c>
      <c r="G52" s="130" t="s">
        <v>183</v>
      </c>
      <c r="H52" s="139">
        <v>4.5199999999999996</v>
      </c>
      <c r="I52" s="136">
        <v>4.41</v>
      </c>
    </row>
    <row r="53" spans="1:9" x14ac:dyDescent="0.25">
      <c r="A53" s="144" t="s">
        <v>103</v>
      </c>
      <c r="B53" s="148" t="s">
        <v>104</v>
      </c>
      <c r="C53" s="150">
        <v>6.88</v>
      </c>
      <c r="D53" s="152">
        <v>6.64</v>
      </c>
      <c r="F53" s="122" t="s">
        <v>184</v>
      </c>
      <c r="G53" s="129" t="s">
        <v>185</v>
      </c>
      <c r="H53" s="139">
        <v>4.54</v>
      </c>
      <c r="I53" s="136">
        <v>4.43</v>
      </c>
    </row>
    <row r="54" spans="1:9" x14ac:dyDescent="0.25">
      <c r="A54" s="144"/>
      <c r="B54" s="148"/>
      <c r="C54" s="150" t="s">
        <v>12</v>
      </c>
      <c r="D54" s="152" t="s">
        <v>12</v>
      </c>
      <c r="F54" s="122"/>
      <c r="G54" s="129"/>
      <c r="H54" s="139" t="s">
        <v>12</v>
      </c>
      <c r="I54" s="136" t="s">
        <v>12</v>
      </c>
    </row>
    <row r="55" spans="1:9" x14ac:dyDescent="0.25">
      <c r="A55" s="45" t="s">
        <v>105</v>
      </c>
      <c r="B55" s="48" t="s">
        <v>106</v>
      </c>
      <c r="C55" s="150">
        <v>7</v>
      </c>
      <c r="D55" s="152">
        <v>6.75</v>
      </c>
      <c r="F55" s="123" t="s">
        <v>186</v>
      </c>
      <c r="G55" s="130" t="s">
        <v>187</v>
      </c>
      <c r="H55" s="139">
        <v>4.57</v>
      </c>
      <c r="I55" s="136">
        <v>4.46</v>
      </c>
    </row>
    <row r="56" spans="1:9" x14ac:dyDescent="0.25">
      <c r="A56" s="144" t="s">
        <v>107</v>
      </c>
      <c r="B56" s="148" t="s">
        <v>108</v>
      </c>
      <c r="C56" s="150">
        <v>7.13</v>
      </c>
      <c r="D56" s="152">
        <v>6.87</v>
      </c>
      <c r="F56" s="122" t="s">
        <v>188</v>
      </c>
      <c r="G56" s="129" t="s">
        <v>189</v>
      </c>
      <c r="H56" s="139">
        <v>4.5999999999999996</v>
      </c>
      <c r="I56" s="136">
        <v>4.49</v>
      </c>
    </row>
    <row r="57" spans="1:9" x14ac:dyDescent="0.25">
      <c r="A57" s="144"/>
      <c r="B57" s="148"/>
      <c r="C57" s="150" t="s">
        <v>12</v>
      </c>
      <c r="D57" s="152" t="s">
        <v>12</v>
      </c>
      <c r="F57" s="122"/>
      <c r="G57" s="129"/>
      <c r="H57" s="139" t="s">
        <v>12</v>
      </c>
      <c r="I57" s="136" t="s">
        <v>12</v>
      </c>
    </row>
    <row r="58" spans="1:9" x14ac:dyDescent="0.25">
      <c r="A58" s="45" t="s">
        <v>109</v>
      </c>
      <c r="B58" s="48" t="s">
        <v>110</v>
      </c>
      <c r="C58" s="150">
        <v>7.27</v>
      </c>
      <c r="D58" s="152">
        <v>7</v>
      </c>
      <c r="F58" s="123" t="s">
        <v>190</v>
      </c>
      <c r="G58" s="130" t="s">
        <v>191</v>
      </c>
      <c r="H58" s="139">
        <v>4.62</v>
      </c>
      <c r="I58" s="136">
        <v>4.51</v>
      </c>
    </row>
    <row r="59" spans="1:9" x14ac:dyDescent="0.25">
      <c r="A59" s="144" t="s">
        <v>111</v>
      </c>
      <c r="B59" s="148" t="s">
        <v>112</v>
      </c>
      <c r="C59" s="150">
        <v>7.41</v>
      </c>
      <c r="D59" s="152">
        <v>7.13</v>
      </c>
      <c r="F59" s="122" t="s">
        <v>192</v>
      </c>
      <c r="G59" s="129" t="s">
        <v>193</v>
      </c>
      <c r="H59" s="139">
        <v>4.6500000000000004</v>
      </c>
      <c r="I59" s="136">
        <v>4.54</v>
      </c>
    </row>
    <row r="60" spans="1:9" x14ac:dyDescent="0.25">
      <c r="A60" s="144"/>
      <c r="B60" s="148"/>
      <c r="C60" s="150" t="s">
        <v>12</v>
      </c>
      <c r="D60" s="152" t="s">
        <v>12</v>
      </c>
      <c r="F60" s="122"/>
      <c r="G60" s="129"/>
      <c r="H60" s="139" t="s">
        <v>12</v>
      </c>
      <c r="I60" s="136" t="s">
        <v>12</v>
      </c>
    </row>
    <row r="61" spans="1:9" x14ac:dyDescent="0.25">
      <c r="A61" s="45" t="s">
        <v>113</v>
      </c>
      <c r="B61" s="48" t="s">
        <v>114</v>
      </c>
      <c r="C61" s="150">
        <v>7.56</v>
      </c>
      <c r="D61" s="152">
        <v>7.27</v>
      </c>
      <c r="F61" s="123" t="s">
        <v>194</v>
      </c>
      <c r="G61" s="130" t="s">
        <v>195</v>
      </c>
      <c r="H61" s="139">
        <v>4.6900000000000004</v>
      </c>
      <c r="I61" s="136">
        <v>4.57</v>
      </c>
    </row>
    <row r="62" spans="1:9" x14ac:dyDescent="0.25">
      <c r="A62" s="144" t="s">
        <v>115</v>
      </c>
      <c r="B62" s="148" t="s">
        <v>116</v>
      </c>
      <c r="C62" s="150">
        <v>7.71</v>
      </c>
      <c r="D62" s="152">
        <v>7.41</v>
      </c>
      <c r="F62" s="122" t="s">
        <v>196</v>
      </c>
      <c r="G62" s="129" t="s">
        <v>197</v>
      </c>
      <c r="H62" s="139">
        <v>4.72</v>
      </c>
      <c r="I62" s="136">
        <v>4.5999999999999996</v>
      </c>
    </row>
    <row r="63" spans="1:9" x14ac:dyDescent="0.25">
      <c r="A63" s="144"/>
      <c r="B63" s="148"/>
      <c r="C63" s="150" t="s">
        <v>12</v>
      </c>
      <c r="D63" s="152" t="s">
        <v>12</v>
      </c>
      <c r="F63" s="122"/>
      <c r="G63" s="129"/>
      <c r="H63" s="139" t="s">
        <v>12</v>
      </c>
      <c r="I63" s="136" t="s">
        <v>12</v>
      </c>
    </row>
    <row r="64" spans="1:9" x14ac:dyDescent="0.25">
      <c r="A64" s="45" t="s">
        <v>117</v>
      </c>
      <c r="B64" s="48" t="s">
        <v>118</v>
      </c>
      <c r="C64" s="150">
        <v>7.87</v>
      </c>
      <c r="D64" s="152">
        <v>7.56</v>
      </c>
      <c r="F64" s="123" t="s">
        <v>198</v>
      </c>
      <c r="G64" s="130" t="s">
        <v>199</v>
      </c>
      <c r="H64" s="139">
        <v>4.75</v>
      </c>
      <c r="I64" s="136">
        <v>4.63</v>
      </c>
    </row>
    <row r="65" spans="1:9" x14ac:dyDescent="0.25">
      <c r="A65" s="144" t="s">
        <v>119</v>
      </c>
      <c r="B65" s="148" t="s">
        <v>120</v>
      </c>
      <c r="C65" s="150">
        <v>8.0399999999999991</v>
      </c>
      <c r="D65" s="152">
        <v>7.72</v>
      </c>
      <c r="F65" s="122" t="s">
        <v>200</v>
      </c>
      <c r="G65" s="129" t="s">
        <v>201</v>
      </c>
      <c r="H65" s="139">
        <v>4.79</v>
      </c>
      <c r="I65" s="136">
        <v>4.67</v>
      </c>
    </row>
    <row r="66" spans="1:9" x14ac:dyDescent="0.25">
      <c r="A66" s="144"/>
      <c r="B66" s="148"/>
      <c r="C66" s="150" t="s">
        <v>12</v>
      </c>
      <c r="D66" s="152" t="s">
        <v>12</v>
      </c>
      <c r="F66" s="122"/>
      <c r="G66" s="129"/>
      <c r="H66" s="139" t="s">
        <v>12</v>
      </c>
      <c r="I66" s="136" t="s">
        <v>12</v>
      </c>
    </row>
    <row r="67" spans="1:9" x14ac:dyDescent="0.25">
      <c r="A67" s="45" t="s">
        <v>121</v>
      </c>
      <c r="B67" s="48" t="s">
        <v>122</v>
      </c>
      <c r="C67" s="150">
        <v>8.2100000000000009</v>
      </c>
      <c r="D67" s="152">
        <v>7.88</v>
      </c>
      <c r="F67" s="123" t="s">
        <v>202</v>
      </c>
      <c r="G67" s="130" t="s">
        <v>203</v>
      </c>
      <c r="H67" s="139">
        <v>4.82</v>
      </c>
      <c r="I67" s="136">
        <v>4.7</v>
      </c>
    </row>
    <row r="68" spans="1:9" ht="15.75" thickBot="1" x14ac:dyDescent="0.3">
      <c r="A68" s="145" t="s">
        <v>123</v>
      </c>
      <c r="B68" s="149" t="s">
        <v>124</v>
      </c>
      <c r="C68" s="151">
        <v>8.39</v>
      </c>
      <c r="D68" s="153">
        <v>8.0500000000000007</v>
      </c>
      <c r="F68" s="122" t="s">
        <v>204</v>
      </c>
      <c r="G68" s="129" t="s">
        <v>205</v>
      </c>
      <c r="H68" s="139">
        <v>4.8600000000000003</v>
      </c>
      <c r="I68" s="136">
        <v>4.7300000000000004</v>
      </c>
    </row>
    <row r="69" spans="1:9" x14ac:dyDescent="0.25">
      <c r="F69" s="122"/>
      <c r="G69" s="129"/>
      <c r="H69" s="139" t="s">
        <v>12</v>
      </c>
      <c r="I69" s="136" t="s">
        <v>12</v>
      </c>
    </row>
    <row r="70" spans="1:9" x14ac:dyDescent="0.25">
      <c r="F70" s="123" t="s">
        <v>25</v>
      </c>
      <c r="G70" s="130" t="s">
        <v>26</v>
      </c>
      <c r="H70" s="139">
        <v>4.9000000000000004</v>
      </c>
      <c r="I70" s="136">
        <v>4.7699999999999996</v>
      </c>
    </row>
    <row r="71" spans="1:9" x14ac:dyDescent="0.25">
      <c r="C71" s="23"/>
      <c r="D71" s="23"/>
      <c r="F71" s="122" t="s">
        <v>27</v>
      </c>
      <c r="G71" s="129" t="s">
        <v>28</v>
      </c>
      <c r="H71" s="139">
        <v>4.9400000000000004</v>
      </c>
      <c r="I71" s="136">
        <v>4.8</v>
      </c>
    </row>
    <row r="72" spans="1:9" x14ac:dyDescent="0.25">
      <c r="C72" s="23"/>
      <c r="D72" s="23"/>
      <c r="F72" s="122"/>
      <c r="G72" s="129"/>
      <c r="H72" s="139" t="s">
        <v>12</v>
      </c>
      <c r="I72" s="136" t="s">
        <v>12</v>
      </c>
    </row>
    <row r="73" spans="1:9" x14ac:dyDescent="0.25">
      <c r="C73" s="23"/>
      <c r="D73" s="23"/>
      <c r="F73" s="123" t="s">
        <v>29</v>
      </c>
      <c r="G73" s="130" t="s">
        <v>30</v>
      </c>
      <c r="H73" s="139">
        <v>4.9800000000000004</v>
      </c>
      <c r="I73" s="136">
        <v>4.84</v>
      </c>
    </row>
    <row r="74" spans="1:9" x14ac:dyDescent="0.25">
      <c r="C74" s="23"/>
      <c r="D74" s="23"/>
      <c r="F74" s="122" t="s">
        <v>31</v>
      </c>
      <c r="G74" s="129" t="s">
        <v>32</v>
      </c>
      <c r="H74" s="139">
        <v>5.0199999999999996</v>
      </c>
      <c r="I74" s="136">
        <v>4.88</v>
      </c>
    </row>
    <row r="75" spans="1:9" x14ac:dyDescent="0.25">
      <c r="C75" s="23"/>
      <c r="D75" s="23"/>
      <c r="F75" s="122"/>
      <c r="G75" s="129"/>
      <c r="H75" s="139" t="s">
        <v>12</v>
      </c>
      <c r="I75" s="136" t="s">
        <v>12</v>
      </c>
    </row>
    <row r="76" spans="1:9" x14ac:dyDescent="0.25">
      <c r="C76" s="23"/>
      <c r="D76" s="23"/>
      <c r="F76" s="123" t="s">
        <v>33</v>
      </c>
      <c r="G76" s="130" t="s">
        <v>34</v>
      </c>
      <c r="H76" s="139">
        <v>5.07</v>
      </c>
      <c r="I76" s="136">
        <v>4.91</v>
      </c>
    </row>
    <row r="77" spans="1:9" x14ac:dyDescent="0.25">
      <c r="C77" s="23"/>
      <c r="D77" s="23"/>
      <c r="F77" s="122" t="s">
        <v>35</v>
      </c>
      <c r="G77" s="129" t="s">
        <v>36</v>
      </c>
      <c r="H77" s="139">
        <v>5.1100000000000003</v>
      </c>
      <c r="I77" s="136">
        <v>4.95</v>
      </c>
    </row>
    <row r="78" spans="1:9" x14ac:dyDescent="0.25">
      <c r="C78" s="23"/>
      <c r="D78" s="23"/>
      <c r="F78" s="122"/>
      <c r="G78" s="129"/>
      <c r="H78" s="139" t="s">
        <v>12</v>
      </c>
      <c r="I78" s="136" t="s">
        <v>12</v>
      </c>
    </row>
    <row r="79" spans="1:9" x14ac:dyDescent="0.25">
      <c r="C79" s="23"/>
      <c r="D79" s="23"/>
      <c r="F79" s="123" t="s">
        <v>37</v>
      </c>
      <c r="G79" s="130" t="s">
        <v>38</v>
      </c>
      <c r="H79" s="139">
        <v>5.16</v>
      </c>
      <c r="I79" s="136">
        <v>4.99</v>
      </c>
    </row>
    <row r="80" spans="1:9" x14ac:dyDescent="0.25">
      <c r="C80" s="23"/>
      <c r="D80" s="23"/>
      <c r="F80" s="122" t="s">
        <v>39</v>
      </c>
      <c r="G80" s="129" t="s">
        <v>40</v>
      </c>
      <c r="H80" s="139">
        <v>5.21</v>
      </c>
      <c r="I80" s="136">
        <v>5.04</v>
      </c>
    </row>
    <row r="81" spans="3:9" x14ac:dyDescent="0.25">
      <c r="C81" s="23"/>
      <c r="D81" s="23"/>
      <c r="F81" s="122"/>
      <c r="G81" s="129"/>
      <c r="H81" s="139" t="s">
        <v>12</v>
      </c>
      <c r="I81" s="136" t="s">
        <v>12</v>
      </c>
    </row>
    <row r="82" spans="3:9" x14ac:dyDescent="0.25">
      <c r="C82" s="23"/>
      <c r="D82" s="23"/>
      <c r="F82" s="123" t="s">
        <v>41</v>
      </c>
      <c r="G82" s="130" t="s">
        <v>42</v>
      </c>
      <c r="H82" s="139">
        <v>5.25</v>
      </c>
      <c r="I82" s="136">
        <v>5.08</v>
      </c>
    </row>
    <row r="83" spans="3:9" x14ac:dyDescent="0.25">
      <c r="C83" s="23"/>
      <c r="D83" s="23"/>
      <c r="F83" s="122" t="s">
        <v>43</v>
      </c>
      <c r="G83" s="129" t="s">
        <v>44</v>
      </c>
      <c r="H83" s="139">
        <v>5.3</v>
      </c>
      <c r="I83" s="136">
        <v>5.12</v>
      </c>
    </row>
    <row r="84" spans="3:9" x14ac:dyDescent="0.25">
      <c r="C84" s="23"/>
      <c r="D84" s="23"/>
      <c r="F84" s="122"/>
      <c r="G84" s="129"/>
      <c r="H84" s="139" t="s">
        <v>12</v>
      </c>
      <c r="I84" s="136" t="s">
        <v>12</v>
      </c>
    </row>
    <row r="85" spans="3:9" x14ac:dyDescent="0.25">
      <c r="C85" s="23"/>
      <c r="D85" s="23"/>
      <c r="F85" s="123" t="s">
        <v>45</v>
      </c>
      <c r="G85" s="130" t="s">
        <v>46</v>
      </c>
      <c r="H85" s="139">
        <v>5.36</v>
      </c>
      <c r="I85" s="136">
        <v>5.17</v>
      </c>
    </row>
    <row r="86" spans="3:9" x14ac:dyDescent="0.25">
      <c r="C86" s="23"/>
      <c r="D86" s="23"/>
      <c r="F86" s="122" t="s">
        <v>47</v>
      </c>
      <c r="G86" s="129" t="s">
        <v>48</v>
      </c>
      <c r="H86" s="139">
        <v>5.41</v>
      </c>
      <c r="I86" s="136">
        <v>5.22</v>
      </c>
    </row>
    <row r="87" spans="3:9" x14ac:dyDescent="0.25">
      <c r="C87" s="23"/>
      <c r="D87" s="23"/>
      <c r="F87" s="122"/>
      <c r="G87" s="129"/>
      <c r="H87" s="139" t="s">
        <v>12</v>
      </c>
      <c r="I87" s="136" t="s">
        <v>12</v>
      </c>
    </row>
    <row r="88" spans="3:9" x14ac:dyDescent="0.25">
      <c r="C88" s="23"/>
      <c r="D88" s="23"/>
      <c r="F88" s="123" t="s">
        <v>49</v>
      </c>
      <c r="G88" s="130" t="s">
        <v>50</v>
      </c>
      <c r="H88" s="139">
        <v>5.46</v>
      </c>
      <c r="I88" s="136">
        <v>5.26</v>
      </c>
    </row>
    <row r="89" spans="3:9" x14ac:dyDescent="0.25">
      <c r="C89" s="23"/>
      <c r="D89" s="23"/>
      <c r="F89" s="122" t="s">
        <v>51</v>
      </c>
      <c r="G89" s="129" t="s">
        <v>52</v>
      </c>
      <c r="H89" s="139">
        <v>5.52</v>
      </c>
      <c r="I89" s="136">
        <v>5.31</v>
      </c>
    </row>
    <row r="90" spans="3:9" x14ac:dyDescent="0.25">
      <c r="C90" s="23"/>
      <c r="D90" s="23"/>
      <c r="F90" s="122"/>
      <c r="G90" s="129"/>
      <c r="H90" s="139" t="s">
        <v>12</v>
      </c>
      <c r="I90" s="136" t="s">
        <v>12</v>
      </c>
    </row>
    <row r="91" spans="3:9" x14ac:dyDescent="0.25">
      <c r="C91" s="23"/>
      <c r="D91" s="23"/>
      <c r="F91" s="123" t="s">
        <v>53</v>
      </c>
      <c r="G91" s="130" t="s">
        <v>54</v>
      </c>
      <c r="H91" s="139">
        <v>5.57</v>
      </c>
      <c r="I91" s="136">
        <v>5.36</v>
      </c>
    </row>
    <row r="92" spans="3:9" x14ac:dyDescent="0.25">
      <c r="C92" s="23"/>
      <c r="D92" s="23"/>
      <c r="F92" s="122" t="s">
        <v>55</v>
      </c>
      <c r="G92" s="129" t="s">
        <v>56</v>
      </c>
      <c r="H92" s="139">
        <v>5.63</v>
      </c>
      <c r="I92" s="136">
        <v>5.42</v>
      </c>
    </row>
    <row r="93" spans="3:9" x14ac:dyDescent="0.25">
      <c r="C93" s="23"/>
      <c r="D93" s="23"/>
      <c r="F93" s="122"/>
      <c r="G93" s="129"/>
      <c r="H93" s="139" t="s">
        <v>12</v>
      </c>
      <c r="I93" s="136" t="s">
        <v>12</v>
      </c>
    </row>
    <row r="94" spans="3:9" x14ac:dyDescent="0.25">
      <c r="C94" s="23"/>
      <c r="D94" s="23"/>
      <c r="F94" s="123" t="s">
        <v>57</v>
      </c>
      <c r="G94" s="130" t="s">
        <v>58</v>
      </c>
      <c r="H94" s="139">
        <v>5.69</v>
      </c>
      <c r="I94" s="136">
        <v>5.47</v>
      </c>
    </row>
    <row r="95" spans="3:9" x14ac:dyDescent="0.25">
      <c r="C95" s="23"/>
      <c r="D95" s="23"/>
      <c r="F95" s="122" t="s">
        <v>59</v>
      </c>
      <c r="G95" s="129" t="s">
        <v>60</v>
      </c>
      <c r="H95" s="139">
        <v>5.75</v>
      </c>
      <c r="I95" s="136">
        <v>5.53</v>
      </c>
    </row>
    <row r="96" spans="3:9" x14ac:dyDescent="0.25">
      <c r="C96" s="23"/>
      <c r="D96" s="23"/>
      <c r="F96" s="122"/>
      <c r="G96" s="129"/>
      <c r="H96" s="139" t="s">
        <v>12</v>
      </c>
      <c r="I96" s="136" t="s">
        <v>12</v>
      </c>
    </row>
    <row r="97" spans="3:9" x14ac:dyDescent="0.25">
      <c r="C97" s="23"/>
      <c r="D97" s="23"/>
      <c r="F97" s="123" t="s">
        <v>61</v>
      </c>
      <c r="G97" s="130" t="s">
        <v>62</v>
      </c>
      <c r="H97" s="139">
        <v>5.82</v>
      </c>
      <c r="I97" s="136">
        <v>5.59</v>
      </c>
    </row>
    <row r="98" spans="3:9" x14ac:dyDescent="0.25">
      <c r="C98" s="23"/>
      <c r="D98" s="23"/>
      <c r="F98" s="122" t="s">
        <v>63</v>
      </c>
      <c r="G98" s="129" t="s">
        <v>64</v>
      </c>
      <c r="H98" s="139">
        <v>5.88</v>
      </c>
      <c r="I98" s="136">
        <v>5.65</v>
      </c>
    </row>
    <row r="99" spans="3:9" x14ac:dyDescent="0.25">
      <c r="C99" s="23"/>
      <c r="D99" s="23"/>
      <c r="F99" s="122"/>
      <c r="G99" s="129"/>
      <c r="H99" s="139" t="s">
        <v>12</v>
      </c>
      <c r="I99" s="136" t="s">
        <v>12</v>
      </c>
    </row>
    <row r="100" spans="3:9" x14ac:dyDescent="0.25">
      <c r="C100" s="23"/>
      <c r="D100" s="23"/>
      <c r="F100" s="123" t="s">
        <v>65</v>
      </c>
      <c r="G100" s="130" t="s">
        <v>66</v>
      </c>
      <c r="H100" s="139">
        <v>5.95</v>
      </c>
      <c r="I100" s="136">
        <v>5.71</v>
      </c>
    </row>
    <row r="101" spans="3:9" x14ac:dyDescent="0.25">
      <c r="C101" s="23"/>
      <c r="D101" s="23"/>
      <c r="F101" s="122" t="s">
        <v>67</v>
      </c>
      <c r="G101" s="129" t="s">
        <v>68</v>
      </c>
      <c r="H101" s="139">
        <v>6.02</v>
      </c>
      <c r="I101" s="136">
        <v>5.78</v>
      </c>
    </row>
    <row r="102" spans="3:9" x14ac:dyDescent="0.25">
      <c r="C102" s="23"/>
      <c r="D102" s="23"/>
      <c r="F102" s="122"/>
      <c r="G102" s="129"/>
      <c r="H102" s="139" t="s">
        <v>12</v>
      </c>
      <c r="I102" s="136" t="s">
        <v>12</v>
      </c>
    </row>
    <row r="103" spans="3:9" x14ac:dyDescent="0.25">
      <c r="C103" s="23"/>
      <c r="D103" s="23"/>
      <c r="F103" s="123" t="s">
        <v>69</v>
      </c>
      <c r="G103" s="130" t="s">
        <v>70</v>
      </c>
      <c r="H103" s="139">
        <v>6.09</v>
      </c>
      <c r="I103" s="136">
        <v>5.85</v>
      </c>
    </row>
    <row r="104" spans="3:9" x14ac:dyDescent="0.25">
      <c r="C104" s="23"/>
      <c r="D104" s="23"/>
      <c r="F104" s="122" t="s">
        <v>71</v>
      </c>
      <c r="G104" s="129" t="s">
        <v>72</v>
      </c>
      <c r="H104" s="139">
        <v>6.16</v>
      </c>
      <c r="I104" s="136">
        <v>5.92</v>
      </c>
    </row>
    <row r="105" spans="3:9" x14ac:dyDescent="0.25">
      <c r="C105" s="23"/>
      <c r="D105" s="23"/>
      <c r="F105" s="122"/>
      <c r="G105" s="129"/>
      <c r="H105" s="139" t="s">
        <v>12</v>
      </c>
      <c r="I105" s="136" t="s">
        <v>12</v>
      </c>
    </row>
    <row r="106" spans="3:9" x14ac:dyDescent="0.25">
      <c r="C106" s="23"/>
      <c r="D106" s="23"/>
      <c r="F106" s="123" t="s">
        <v>73</v>
      </c>
      <c r="G106" s="130" t="s">
        <v>74</v>
      </c>
      <c r="H106" s="139">
        <v>6.24</v>
      </c>
      <c r="I106" s="136">
        <v>5.99</v>
      </c>
    </row>
    <row r="107" spans="3:9" x14ac:dyDescent="0.25">
      <c r="C107" s="23"/>
      <c r="D107" s="23"/>
      <c r="F107" s="122" t="s">
        <v>75</v>
      </c>
      <c r="G107" s="129" t="s">
        <v>76</v>
      </c>
      <c r="H107" s="139">
        <v>6.32</v>
      </c>
      <c r="I107" s="136">
        <v>6.07</v>
      </c>
    </row>
    <row r="108" spans="3:9" x14ac:dyDescent="0.25">
      <c r="C108" s="23"/>
      <c r="D108" s="23"/>
      <c r="F108" s="122"/>
      <c r="G108" s="129"/>
      <c r="H108" s="139" t="s">
        <v>12</v>
      </c>
      <c r="I108" s="136" t="s">
        <v>12</v>
      </c>
    </row>
    <row r="109" spans="3:9" x14ac:dyDescent="0.25">
      <c r="C109" s="23"/>
      <c r="D109" s="23"/>
      <c r="F109" s="123" t="s">
        <v>77</v>
      </c>
      <c r="G109" s="130" t="s">
        <v>78</v>
      </c>
      <c r="H109" s="139">
        <v>6.4</v>
      </c>
      <c r="I109" s="136">
        <v>6.15</v>
      </c>
    </row>
    <row r="110" spans="3:9" x14ac:dyDescent="0.25">
      <c r="C110" s="23"/>
      <c r="D110" s="23"/>
      <c r="F110" s="122" t="s">
        <v>79</v>
      </c>
      <c r="G110" s="129" t="s">
        <v>80</v>
      </c>
      <c r="H110" s="139">
        <v>6.49</v>
      </c>
      <c r="I110" s="136">
        <v>6.23</v>
      </c>
    </row>
    <row r="111" spans="3:9" x14ac:dyDescent="0.25">
      <c r="C111" s="23"/>
      <c r="D111" s="23"/>
      <c r="F111" s="122"/>
      <c r="G111" s="129"/>
      <c r="H111" s="139" t="s">
        <v>12</v>
      </c>
      <c r="I111" s="136" t="s">
        <v>12</v>
      </c>
    </row>
    <row r="112" spans="3:9" x14ac:dyDescent="0.25">
      <c r="C112" s="23"/>
      <c r="D112" s="23"/>
      <c r="F112" s="124" t="s">
        <v>81</v>
      </c>
      <c r="G112" s="131" t="s">
        <v>82</v>
      </c>
      <c r="H112" s="139">
        <v>6.58</v>
      </c>
      <c r="I112" s="136">
        <v>6.32</v>
      </c>
    </row>
    <row r="113" spans="3:9" x14ac:dyDescent="0.25">
      <c r="C113" s="23"/>
      <c r="D113" s="23"/>
      <c r="F113" s="125" t="s">
        <v>83</v>
      </c>
      <c r="G113" s="132" t="s">
        <v>84</v>
      </c>
      <c r="H113" s="139">
        <v>6.68</v>
      </c>
      <c r="I113" s="136">
        <v>6.41</v>
      </c>
    </row>
    <row r="114" spans="3:9" x14ac:dyDescent="0.25">
      <c r="C114" s="23"/>
      <c r="D114" s="23"/>
      <c r="F114" s="125"/>
      <c r="G114" s="132"/>
      <c r="H114" s="139" t="s">
        <v>12</v>
      </c>
      <c r="I114" s="136" t="s">
        <v>12</v>
      </c>
    </row>
    <row r="115" spans="3:9" x14ac:dyDescent="0.25">
      <c r="C115" s="23"/>
      <c r="D115" s="23"/>
      <c r="F115" s="124" t="s">
        <v>85</v>
      </c>
      <c r="G115" s="131" t="s">
        <v>86</v>
      </c>
      <c r="H115" s="139">
        <v>6.77</v>
      </c>
      <c r="I115" s="136">
        <v>6.51</v>
      </c>
    </row>
    <row r="116" spans="3:9" x14ac:dyDescent="0.25">
      <c r="C116" s="23"/>
      <c r="D116" s="23"/>
      <c r="F116" s="125" t="s">
        <v>87</v>
      </c>
      <c r="G116" s="132" t="s">
        <v>88</v>
      </c>
      <c r="H116" s="139">
        <v>6.88</v>
      </c>
      <c r="I116" s="136">
        <v>6.61</v>
      </c>
    </row>
    <row r="117" spans="3:9" x14ac:dyDescent="0.25">
      <c r="C117" s="23"/>
      <c r="D117" s="23"/>
      <c r="F117" s="125"/>
      <c r="G117" s="132"/>
      <c r="H117" s="139" t="s">
        <v>12</v>
      </c>
      <c r="I117" s="136" t="s">
        <v>12</v>
      </c>
    </row>
    <row r="118" spans="3:9" x14ac:dyDescent="0.25">
      <c r="C118" s="23"/>
      <c r="D118" s="23"/>
      <c r="F118" s="124" t="s">
        <v>89</v>
      </c>
      <c r="G118" s="131" t="s">
        <v>90</v>
      </c>
      <c r="H118" s="139">
        <v>6.98</v>
      </c>
      <c r="I118" s="136">
        <v>6.71</v>
      </c>
    </row>
    <row r="119" spans="3:9" x14ac:dyDescent="0.25">
      <c r="C119" s="23"/>
      <c r="D119" s="23"/>
      <c r="F119" s="125" t="s">
        <v>91</v>
      </c>
      <c r="G119" s="132" t="s">
        <v>92</v>
      </c>
      <c r="H119" s="139">
        <v>7.1</v>
      </c>
      <c r="I119" s="136">
        <v>6.82</v>
      </c>
    </row>
    <row r="120" spans="3:9" x14ac:dyDescent="0.25">
      <c r="C120" s="23"/>
      <c r="D120" s="23"/>
      <c r="F120" s="125"/>
      <c r="G120" s="132"/>
      <c r="H120" s="139" t="s">
        <v>12</v>
      </c>
      <c r="I120" s="136" t="s">
        <v>12</v>
      </c>
    </row>
    <row r="121" spans="3:9" x14ac:dyDescent="0.25">
      <c r="C121" s="23"/>
      <c r="D121" s="23"/>
      <c r="F121" s="124" t="s">
        <v>93</v>
      </c>
      <c r="G121" s="131" t="s">
        <v>94</v>
      </c>
      <c r="H121" s="139">
        <v>7.21</v>
      </c>
      <c r="I121" s="136">
        <v>6.94</v>
      </c>
    </row>
    <row r="122" spans="3:9" x14ac:dyDescent="0.25">
      <c r="C122" s="23"/>
      <c r="D122" s="23"/>
      <c r="F122" s="125" t="s">
        <v>95</v>
      </c>
      <c r="G122" s="132" t="s">
        <v>96</v>
      </c>
      <c r="H122" s="139">
        <v>7.33</v>
      </c>
      <c r="I122" s="136">
        <v>7.06</v>
      </c>
    </row>
    <row r="123" spans="3:9" x14ac:dyDescent="0.25">
      <c r="C123" s="23"/>
      <c r="D123" s="23"/>
      <c r="F123" s="125"/>
      <c r="G123" s="132"/>
      <c r="H123" s="139" t="s">
        <v>12</v>
      </c>
      <c r="I123" s="136" t="s">
        <v>12</v>
      </c>
    </row>
    <row r="124" spans="3:9" x14ac:dyDescent="0.25">
      <c r="C124" s="23"/>
      <c r="D124" s="23"/>
      <c r="F124" s="124" t="s">
        <v>97</v>
      </c>
      <c r="G124" s="131" t="s">
        <v>98</v>
      </c>
      <c r="H124" s="139">
        <v>7.46</v>
      </c>
      <c r="I124" s="136">
        <v>7.19</v>
      </c>
    </row>
    <row r="125" spans="3:9" x14ac:dyDescent="0.25">
      <c r="C125" s="23"/>
      <c r="D125" s="23"/>
      <c r="F125" s="125" t="s">
        <v>99</v>
      </c>
      <c r="G125" s="132" t="s">
        <v>100</v>
      </c>
      <c r="H125" s="139">
        <v>7.59</v>
      </c>
      <c r="I125" s="136">
        <v>7.32</v>
      </c>
    </row>
    <row r="126" spans="3:9" x14ac:dyDescent="0.25">
      <c r="C126" s="23"/>
      <c r="D126" s="23"/>
      <c r="F126" s="125"/>
      <c r="G126" s="132"/>
      <c r="H126" s="139" t="s">
        <v>12</v>
      </c>
      <c r="I126" s="136" t="s">
        <v>12</v>
      </c>
    </row>
    <row r="127" spans="3:9" x14ac:dyDescent="0.25">
      <c r="C127" s="23"/>
      <c r="D127" s="23"/>
      <c r="F127" s="124" t="s">
        <v>101</v>
      </c>
      <c r="G127" s="131" t="s">
        <v>102</v>
      </c>
      <c r="H127" s="139">
        <v>7.73</v>
      </c>
      <c r="I127" s="136">
        <v>7.45</v>
      </c>
    </row>
    <row r="128" spans="3:9" x14ac:dyDescent="0.25">
      <c r="C128" s="23"/>
      <c r="D128" s="23"/>
      <c r="F128" s="125" t="s">
        <v>103</v>
      </c>
      <c r="G128" s="132" t="s">
        <v>104</v>
      </c>
      <c r="H128" s="139">
        <v>7.87</v>
      </c>
      <c r="I128" s="136">
        <v>7.6</v>
      </c>
    </row>
    <row r="129" spans="3:9" x14ac:dyDescent="0.25">
      <c r="C129" s="23"/>
      <c r="D129" s="23"/>
      <c r="F129" s="125"/>
      <c r="G129" s="132"/>
      <c r="H129" s="139" t="s">
        <v>12</v>
      </c>
      <c r="I129" s="136" t="s">
        <v>12</v>
      </c>
    </row>
    <row r="130" spans="3:9" x14ac:dyDescent="0.25">
      <c r="C130" s="23"/>
      <c r="D130" s="23"/>
      <c r="F130" s="124" t="s">
        <v>105</v>
      </c>
      <c r="G130" s="131" t="s">
        <v>106</v>
      </c>
      <c r="H130" s="139">
        <v>8.02</v>
      </c>
      <c r="I130" s="136">
        <v>7.75</v>
      </c>
    </row>
    <row r="131" spans="3:9" x14ac:dyDescent="0.25">
      <c r="C131" s="23"/>
      <c r="D131" s="23"/>
      <c r="F131" s="125" t="s">
        <v>107</v>
      </c>
      <c r="G131" s="132" t="s">
        <v>108</v>
      </c>
      <c r="H131" s="139">
        <v>8.18</v>
      </c>
      <c r="I131" s="136">
        <v>7.9</v>
      </c>
    </row>
    <row r="132" spans="3:9" x14ac:dyDescent="0.25">
      <c r="C132" s="23"/>
      <c r="D132" s="23"/>
      <c r="F132" s="125"/>
      <c r="G132" s="132"/>
      <c r="H132" s="139" t="s">
        <v>12</v>
      </c>
      <c r="I132" s="136" t="s">
        <v>12</v>
      </c>
    </row>
    <row r="133" spans="3:9" x14ac:dyDescent="0.25">
      <c r="C133" s="23"/>
      <c r="D133" s="23"/>
      <c r="F133" s="124" t="s">
        <v>109</v>
      </c>
      <c r="G133" s="131" t="s">
        <v>110</v>
      </c>
      <c r="H133" s="139">
        <v>8.34</v>
      </c>
      <c r="I133" s="136">
        <v>8.06</v>
      </c>
    </row>
    <row r="134" spans="3:9" x14ac:dyDescent="0.25">
      <c r="C134" s="23"/>
      <c r="D134" s="23"/>
      <c r="F134" s="125" t="s">
        <v>111</v>
      </c>
      <c r="G134" s="132" t="s">
        <v>112</v>
      </c>
      <c r="H134" s="139">
        <v>8.5</v>
      </c>
      <c r="I134" s="136">
        <v>8.23</v>
      </c>
    </row>
    <row r="135" spans="3:9" x14ac:dyDescent="0.25">
      <c r="C135" s="23"/>
      <c r="D135" s="23"/>
      <c r="F135" s="125"/>
      <c r="G135" s="132"/>
      <c r="H135" s="139" t="s">
        <v>12</v>
      </c>
      <c r="I135" s="136" t="s">
        <v>12</v>
      </c>
    </row>
    <row r="136" spans="3:9" x14ac:dyDescent="0.25">
      <c r="C136" s="23"/>
      <c r="D136" s="23"/>
      <c r="F136" s="124" t="s">
        <v>113</v>
      </c>
      <c r="G136" s="131" t="s">
        <v>114</v>
      </c>
      <c r="H136" s="139">
        <v>8.67</v>
      </c>
      <c r="I136" s="136">
        <v>8.41</v>
      </c>
    </row>
    <row r="137" spans="3:9" x14ac:dyDescent="0.25">
      <c r="C137" s="23"/>
      <c r="D137" s="23"/>
      <c r="F137" s="125" t="s">
        <v>115</v>
      </c>
      <c r="G137" s="132" t="s">
        <v>116</v>
      </c>
      <c r="H137" s="139">
        <v>8.85</v>
      </c>
      <c r="I137" s="136">
        <v>8.59</v>
      </c>
    </row>
    <row r="138" spans="3:9" x14ac:dyDescent="0.25">
      <c r="C138" s="23"/>
      <c r="D138" s="23"/>
      <c r="F138" s="125"/>
      <c r="G138" s="132"/>
      <c r="H138" s="139" t="s">
        <v>12</v>
      </c>
      <c r="I138" s="136" t="s">
        <v>12</v>
      </c>
    </row>
    <row r="139" spans="3:9" x14ac:dyDescent="0.25">
      <c r="C139" s="23"/>
      <c r="D139" s="23"/>
      <c r="F139" s="124" t="s">
        <v>117</v>
      </c>
      <c r="G139" s="131" t="s">
        <v>118</v>
      </c>
      <c r="H139" s="139">
        <v>9.0399999999999991</v>
      </c>
      <c r="I139" s="136">
        <v>8.7899999999999991</v>
      </c>
    </row>
    <row r="140" spans="3:9" x14ac:dyDescent="0.25">
      <c r="C140" s="23"/>
      <c r="D140" s="23"/>
      <c r="F140" s="125" t="s">
        <v>119</v>
      </c>
      <c r="G140" s="132" t="s">
        <v>120</v>
      </c>
      <c r="H140" s="139">
        <v>9.23</v>
      </c>
      <c r="I140" s="136">
        <v>8.99</v>
      </c>
    </row>
    <row r="141" spans="3:9" x14ac:dyDescent="0.25">
      <c r="C141" s="23"/>
      <c r="D141" s="23"/>
      <c r="F141" s="125"/>
      <c r="G141" s="132"/>
      <c r="H141" s="139" t="s">
        <v>12</v>
      </c>
      <c r="I141" s="136" t="s">
        <v>12</v>
      </c>
    </row>
    <row r="142" spans="3:9" x14ac:dyDescent="0.25">
      <c r="F142" s="124" t="s">
        <v>121</v>
      </c>
      <c r="G142" s="131" t="s">
        <v>122</v>
      </c>
      <c r="H142" s="139">
        <v>9.43</v>
      </c>
      <c r="I142" s="136">
        <v>9.1999999999999993</v>
      </c>
    </row>
    <row r="143" spans="3:9" ht="15.75" thickBot="1" x14ac:dyDescent="0.3">
      <c r="F143" s="126" t="s">
        <v>123</v>
      </c>
      <c r="G143" s="133" t="s">
        <v>124</v>
      </c>
      <c r="H143" s="140">
        <v>9.64</v>
      </c>
      <c r="I143" s="137">
        <v>9.42</v>
      </c>
    </row>
    <row r="146" spans="8:9" x14ac:dyDescent="0.25">
      <c r="H146" s="23"/>
      <c r="I146" s="23"/>
    </row>
    <row r="147" spans="8:9" x14ac:dyDescent="0.25">
      <c r="H147" s="23"/>
      <c r="I147" s="23"/>
    </row>
    <row r="148" spans="8:9" x14ac:dyDescent="0.25">
      <c r="H148" s="23"/>
      <c r="I148" s="23"/>
    </row>
    <row r="149" spans="8:9" x14ac:dyDescent="0.25">
      <c r="H149" s="23"/>
      <c r="I149" s="23"/>
    </row>
    <row r="150" spans="8:9" x14ac:dyDescent="0.25">
      <c r="H150" s="23"/>
      <c r="I150" s="23"/>
    </row>
    <row r="151" spans="8:9" x14ac:dyDescent="0.25">
      <c r="H151" s="23"/>
      <c r="I151" s="23"/>
    </row>
    <row r="152" spans="8:9" x14ac:dyDescent="0.25">
      <c r="H152" s="23"/>
      <c r="I152" s="23"/>
    </row>
    <row r="153" spans="8:9" x14ac:dyDescent="0.25">
      <c r="H153" s="23"/>
      <c r="I153" s="23"/>
    </row>
    <row r="154" spans="8:9" x14ac:dyDescent="0.25">
      <c r="H154" s="23"/>
      <c r="I154" s="23"/>
    </row>
    <row r="155" spans="8:9" x14ac:dyDescent="0.25">
      <c r="H155" s="23"/>
      <c r="I155" s="23"/>
    </row>
    <row r="156" spans="8:9" x14ac:dyDescent="0.25">
      <c r="H156" s="23"/>
      <c r="I156" s="23"/>
    </row>
    <row r="157" spans="8:9" x14ac:dyDescent="0.25">
      <c r="H157" s="23"/>
      <c r="I157" s="23"/>
    </row>
    <row r="158" spans="8:9" x14ac:dyDescent="0.25">
      <c r="H158" s="23"/>
      <c r="I158" s="23"/>
    </row>
    <row r="159" spans="8:9" x14ac:dyDescent="0.25">
      <c r="H159" s="23"/>
      <c r="I159" s="23"/>
    </row>
    <row r="160" spans="8:9" x14ac:dyDescent="0.25">
      <c r="H160" s="23"/>
      <c r="I160" s="23"/>
    </row>
    <row r="161" spans="8:9" x14ac:dyDescent="0.25">
      <c r="H161" s="23"/>
      <c r="I161" s="23"/>
    </row>
    <row r="162" spans="8:9" x14ac:dyDescent="0.25">
      <c r="H162" s="23"/>
      <c r="I162" s="23"/>
    </row>
    <row r="163" spans="8:9" x14ac:dyDescent="0.25">
      <c r="H163" s="23"/>
      <c r="I163" s="23"/>
    </row>
    <row r="164" spans="8:9" x14ac:dyDescent="0.25">
      <c r="H164" s="23"/>
      <c r="I164" s="23"/>
    </row>
    <row r="165" spans="8:9" x14ac:dyDescent="0.25">
      <c r="H165" s="23"/>
      <c r="I165" s="23"/>
    </row>
    <row r="166" spans="8:9" x14ac:dyDescent="0.25">
      <c r="H166" s="23"/>
      <c r="I166" s="23"/>
    </row>
    <row r="167" spans="8:9" x14ac:dyDescent="0.25">
      <c r="H167" s="23"/>
      <c r="I167" s="23"/>
    </row>
    <row r="168" spans="8:9" x14ac:dyDescent="0.25">
      <c r="H168" s="23"/>
      <c r="I168" s="23"/>
    </row>
    <row r="169" spans="8:9" x14ac:dyDescent="0.25">
      <c r="H169" s="23"/>
      <c r="I169" s="23"/>
    </row>
    <row r="170" spans="8:9" x14ac:dyDescent="0.25">
      <c r="H170" s="23"/>
      <c r="I170" s="23"/>
    </row>
    <row r="171" spans="8:9" x14ac:dyDescent="0.25">
      <c r="H171" s="23"/>
      <c r="I171" s="23"/>
    </row>
    <row r="172" spans="8:9" x14ac:dyDescent="0.25">
      <c r="H172" s="23"/>
      <c r="I172" s="23"/>
    </row>
    <row r="173" spans="8:9" x14ac:dyDescent="0.25">
      <c r="H173" s="23"/>
      <c r="I173" s="23"/>
    </row>
    <row r="174" spans="8:9" x14ac:dyDescent="0.25">
      <c r="H174" s="23"/>
      <c r="I174" s="23"/>
    </row>
    <row r="175" spans="8:9" x14ac:dyDescent="0.25">
      <c r="H175" s="23"/>
      <c r="I175" s="23"/>
    </row>
    <row r="176" spans="8:9" x14ac:dyDescent="0.25">
      <c r="H176" s="23"/>
      <c r="I176" s="23"/>
    </row>
    <row r="177" spans="8:9" x14ac:dyDescent="0.25">
      <c r="H177" s="23"/>
      <c r="I177" s="23"/>
    </row>
    <row r="178" spans="8:9" x14ac:dyDescent="0.25">
      <c r="H178" s="23"/>
      <c r="I178" s="23"/>
    </row>
    <row r="179" spans="8:9" x14ac:dyDescent="0.25">
      <c r="H179" s="23"/>
      <c r="I179" s="23"/>
    </row>
    <row r="180" spans="8:9" x14ac:dyDescent="0.25">
      <c r="H180" s="23"/>
      <c r="I180" s="23"/>
    </row>
    <row r="181" spans="8:9" x14ac:dyDescent="0.25">
      <c r="H181" s="23"/>
      <c r="I181" s="23"/>
    </row>
    <row r="182" spans="8:9" x14ac:dyDescent="0.25">
      <c r="H182" s="23"/>
      <c r="I182" s="23"/>
    </row>
    <row r="183" spans="8:9" x14ac:dyDescent="0.25">
      <c r="H183" s="23"/>
      <c r="I183" s="23"/>
    </row>
    <row r="184" spans="8:9" x14ac:dyDescent="0.25">
      <c r="H184" s="23"/>
      <c r="I184" s="23"/>
    </row>
    <row r="185" spans="8:9" x14ac:dyDescent="0.25">
      <c r="H185" s="23"/>
      <c r="I185" s="23"/>
    </row>
    <row r="186" spans="8:9" x14ac:dyDescent="0.25">
      <c r="H186" s="23"/>
      <c r="I186" s="23"/>
    </row>
    <row r="187" spans="8:9" x14ac:dyDescent="0.25">
      <c r="H187" s="23"/>
      <c r="I187" s="23"/>
    </row>
    <row r="188" spans="8:9" x14ac:dyDescent="0.25">
      <c r="H188" s="23"/>
      <c r="I188" s="23"/>
    </row>
    <row r="189" spans="8:9" x14ac:dyDescent="0.25">
      <c r="H189" s="23"/>
      <c r="I189" s="23"/>
    </row>
    <row r="190" spans="8:9" x14ac:dyDescent="0.25">
      <c r="H190" s="23"/>
      <c r="I190" s="23"/>
    </row>
    <row r="191" spans="8:9" x14ac:dyDescent="0.25">
      <c r="H191" s="23"/>
      <c r="I191" s="23"/>
    </row>
    <row r="192" spans="8:9" x14ac:dyDescent="0.25">
      <c r="H192" s="23"/>
      <c r="I192" s="23"/>
    </row>
    <row r="193" spans="8:9" x14ac:dyDescent="0.25">
      <c r="H193" s="23"/>
      <c r="I193" s="23"/>
    </row>
    <row r="194" spans="8:9" x14ac:dyDescent="0.25">
      <c r="H194" s="23"/>
      <c r="I194" s="23"/>
    </row>
    <row r="195" spans="8:9" x14ac:dyDescent="0.25">
      <c r="H195" s="23"/>
      <c r="I195" s="23"/>
    </row>
    <row r="196" spans="8:9" x14ac:dyDescent="0.25">
      <c r="H196" s="23"/>
      <c r="I196" s="23"/>
    </row>
    <row r="197" spans="8:9" x14ac:dyDescent="0.25">
      <c r="H197" s="23"/>
      <c r="I197" s="23"/>
    </row>
    <row r="198" spans="8:9" x14ac:dyDescent="0.25">
      <c r="H198" s="23"/>
      <c r="I198" s="23"/>
    </row>
    <row r="199" spans="8:9" x14ac:dyDescent="0.25">
      <c r="H199" s="23"/>
      <c r="I199" s="23"/>
    </row>
    <row r="200" spans="8:9" x14ac:dyDescent="0.25">
      <c r="H200" s="23"/>
      <c r="I200" s="23"/>
    </row>
    <row r="201" spans="8:9" x14ac:dyDescent="0.25">
      <c r="H201" s="23"/>
      <c r="I201" s="23"/>
    </row>
    <row r="202" spans="8:9" x14ac:dyDescent="0.25">
      <c r="H202" s="23"/>
      <c r="I202" s="23"/>
    </row>
    <row r="203" spans="8:9" x14ac:dyDescent="0.25">
      <c r="H203" s="23"/>
      <c r="I203" s="23"/>
    </row>
    <row r="204" spans="8:9" x14ac:dyDescent="0.25">
      <c r="H204" s="23"/>
      <c r="I204" s="23"/>
    </row>
    <row r="205" spans="8:9" x14ac:dyDescent="0.25">
      <c r="H205" s="23"/>
      <c r="I205" s="23"/>
    </row>
    <row r="206" spans="8:9" x14ac:dyDescent="0.25">
      <c r="H206" s="23"/>
      <c r="I206" s="23"/>
    </row>
    <row r="207" spans="8:9" x14ac:dyDescent="0.25">
      <c r="H207" s="23"/>
      <c r="I207" s="23"/>
    </row>
    <row r="208" spans="8:9" x14ac:dyDescent="0.25">
      <c r="H208" s="23"/>
      <c r="I208" s="23"/>
    </row>
    <row r="209" spans="8:9" x14ac:dyDescent="0.25">
      <c r="H209" s="23"/>
      <c r="I209" s="23"/>
    </row>
    <row r="210" spans="8:9" x14ac:dyDescent="0.25">
      <c r="H210" s="23"/>
      <c r="I210" s="23"/>
    </row>
    <row r="211" spans="8:9" x14ac:dyDescent="0.25">
      <c r="H211" s="23"/>
      <c r="I211" s="23"/>
    </row>
    <row r="212" spans="8:9" x14ac:dyDescent="0.25">
      <c r="H212" s="23"/>
      <c r="I212" s="23"/>
    </row>
    <row r="213" spans="8:9" x14ac:dyDescent="0.25">
      <c r="H213" s="23"/>
      <c r="I213" s="23"/>
    </row>
    <row r="214" spans="8:9" x14ac:dyDescent="0.25">
      <c r="H214" s="23"/>
      <c r="I214" s="23"/>
    </row>
    <row r="215" spans="8:9" x14ac:dyDescent="0.25">
      <c r="H215" s="23"/>
      <c r="I215" s="23"/>
    </row>
    <row r="216" spans="8:9" x14ac:dyDescent="0.25">
      <c r="H216" s="23"/>
      <c r="I216" s="23"/>
    </row>
    <row r="217" spans="8:9" x14ac:dyDescent="0.25">
      <c r="H217" s="23"/>
      <c r="I217" s="23"/>
    </row>
    <row r="218" spans="8:9" x14ac:dyDescent="0.25">
      <c r="H218" s="23"/>
      <c r="I218" s="23"/>
    </row>
    <row r="219" spans="8:9" x14ac:dyDescent="0.25">
      <c r="H219" s="23"/>
      <c r="I219" s="23"/>
    </row>
    <row r="220" spans="8:9" x14ac:dyDescent="0.25">
      <c r="H220" s="23"/>
      <c r="I220" s="23"/>
    </row>
    <row r="221" spans="8:9" x14ac:dyDescent="0.25">
      <c r="H221" s="23"/>
      <c r="I221" s="23"/>
    </row>
    <row r="222" spans="8:9" x14ac:dyDescent="0.25">
      <c r="H222" s="23"/>
      <c r="I222" s="23"/>
    </row>
    <row r="223" spans="8:9" x14ac:dyDescent="0.25">
      <c r="H223" s="23"/>
      <c r="I223" s="23"/>
    </row>
    <row r="224" spans="8:9" x14ac:dyDescent="0.25">
      <c r="H224" s="23"/>
      <c r="I224" s="23"/>
    </row>
    <row r="225" spans="8:9" x14ac:dyDescent="0.25">
      <c r="H225" s="23"/>
      <c r="I225" s="23"/>
    </row>
    <row r="226" spans="8:9" x14ac:dyDescent="0.25">
      <c r="H226" s="23"/>
      <c r="I226" s="23"/>
    </row>
    <row r="227" spans="8:9" x14ac:dyDescent="0.25">
      <c r="H227" s="23"/>
      <c r="I227" s="23"/>
    </row>
    <row r="228" spans="8:9" x14ac:dyDescent="0.25">
      <c r="H228" s="23"/>
      <c r="I228" s="23"/>
    </row>
    <row r="229" spans="8:9" x14ac:dyDescent="0.25">
      <c r="H229" s="23"/>
      <c r="I229" s="23"/>
    </row>
    <row r="230" spans="8:9" x14ac:dyDescent="0.25">
      <c r="H230" s="23"/>
      <c r="I230" s="23"/>
    </row>
    <row r="231" spans="8:9" x14ac:dyDescent="0.25">
      <c r="H231" s="23"/>
      <c r="I231" s="23"/>
    </row>
    <row r="232" spans="8:9" x14ac:dyDescent="0.25">
      <c r="H232" s="23"/>
      <c r="I232" s="23"/>
    </row>
    <row r="233" spans="8:9" x14ac:dyDescent="0.25">
      <c r="H233" s="23"/>
      <c r="I233" s="23"/>
    </row>
    <row r="234" spans="8:9" x14ac:dyDescent="0.25">
      <c r="H234" s="23"/>
      <c r="I234" s="23"/>
    </row>
    <row r="235" spans="8:9" x14ac:dyDescent="0.25">
      <c r="H235" s="23"/>
      <c r="I235" s="23"/>
    </row>
    <row r="236" spans="8:9" x14ac:dyDescent="0.25">
      <c r="H236" s="23"/>
      <c r="I236" s="23"/>
    </row>
    <row r="237" spans="8:9" x14ac:dyDescent="0.25">
      <c r="H237" s="23"/>
      <c r="I237" s="23"/>
    </row>
    <row r="238" spans="8:9" x14ac:dyDescent="0.25">
      <c r="H238" s="23"/>
      <c r="I238" s="23"/>
    </row>
    <row r="239" spans="8:9" x14ac:dyDescent="0.25">
      <c r="H239" s="23"/>
      <c r="I239" s="23"/>
    </row>
    <row r="240" spans="8:9" x14ac:dyDescent="0.25">
      <c r="H240" s="23"/>
      <c r="I240" s="23"/>
    </row>
    <row r="241" spans="8:9" x14ac:dyDescent="0.25">
      <c r="H241" s="23"/>
      <c r="I241" s="23"/>
    </row>
    <row r="242" spans="8:9" x14ac:dyDescent="0.25">
      <c r="H242" s="23"/>
      <c r="I242" s="23"/>
    </row>
    <row r="243" spans="8:9" x14ac:dyDescent="0.25">
      <c r="H243" s="23"/>
      <c r="I243" s="23"/>
    </row>
    <row r="244" spans="8:9" x14ac:dyDescent="0.25">
      <c r="H244" s="23"/>
      <c r="I244" s="23"/>
    </row>
    <row r="245" spans="8:9" x14ac:dyDescent="0.25">
      <c r="H245" s="23"/>
      <c r="I245" s="23"/>
    </row>
    <row r="246" spans="8:9" x14ac:dyDescent="0.25">
      <c r="H246" s="23"/>
      <c r="I246" s="23"/>
    </row>
    <row r="247" spans="8:9" x14ac:dyDescent="0.25">
      <c r="H247" s="23"/>
      <c r="I247" s="23"/>
    </row>
    <row r="248" spans="8:9" x14ac:dyDescent="0.25">
      <c r="H248" s="23"/>
      <c r="I248" s="23"/>
    </row>
    <row r="249" spans="8:9" x14ac:dyDescent="0.25">
      <c r="H249" s="23"/>
      <c r="I249" s="23"/>
    </row>
    <row r="250" spans="8:9" x14ac:dyDescent="0.25">
      <c r="H250" s="23"/>
      <c r="I250" s="23"/>
    </row>
    <row r="251" spans="8:9" x14ac:dyDescent="0.25">
      <c r="H251" s="23"/>
      <c r="I251" s="23"/>
    </row>
    <row r="252" spans="8:9" x14ac:dyDescent="0.25">
      <c r="H252" s="23"/>
      <c r="I252" s="23"/>
    </row>
    <row r="253" spans="8:9" x14ac:dyDescent="0.25">
      <c r="H253" s="23"/>
      <c r="I253" s="23"/>
    </row>
    <row r="254" spans="8:9" x14ac:dyDescent="0.25">
      <c r="H254" s="23"/>
      <c r="I254" s="23"/>
    </row>
    <row r="255" spans="8:9" x14ac:dyDescent="0.25">
      <c r="H255" s="23"/>
      <c r="I255" s="23"/>
    </row>
    <row r="256" spans="8:9" x14ac:dyDescent="0.25">
      <c r="H256" s="23"/>
      <c r="I256" s="23"/>
    </row>
    <row r="257" spans="8:9" x14ac:dyDescent="0.25">
      <c r="H257" s="23"/>
      <c r="I257" s="23"/>
    </row>
    <row r="258" spans="8:9" x14ac:dyDescent="0.25">
      <c r="H258" s="23"/>
      <c r="I258" s="23"/>
    </row>
    <row r="259" spans="8:9" x14ac:dyDescent="0.25">
      <c r="H259" s="23"/>
      <c r="I259" s="23"/>
    </row>
    <row r="260" spans="8:9" x14ac:dyDescent="0.25">
      <c r="H260" s="23"/>
      <c r="I260" s="23"/>
    </row>
    <row r="261" spans="8:9" x14ac:dyDescent="0.25">
      <c r="H261" s="23"/>
      <c r="I261" s="23"/>
    </row>
    <row r="262" spans="8:9" x14ac:dyDescent="0.25">
      <c r="H262" s="23"/>
      <c r="I262" s="23"/>
    </row>
    <row r="263" spans="8:9" x14ac:dyDescent="0.25">
      <c r="H263" s="23"/>
      <c r="I263" s="23"/>
    </row>
    <row r="264" spans="8:9" x14ac:dyDescent="0.25">
      <c r="H264" s="23"/>
      <c r="I264" s="23"/>
    </row>
    <row r="265" spans="8:9" x14ac:dyDescent="0.25">
      <c r="H265" s="23"/>
      <c r="I265" s="23"/>
    </row>
    <row r="266" spans="8:9" x14ac:dyDescent="0.25">
      <c r="H266" s="23"/>
      <c r="I266" s="23"/>
    </row>
    <row r="267" spans="8:9" x14ac:dyDescent="0.25">
      <c r="H267" s="23"/>
      <c r="I267" s="23"/>
    </row>
    <row r="268" spans="8:9" x14ac:dyDescent="0.25">
      <c r="H268" s="23"/>
      <c r="I268" s="23"/>
    </row>
    <row r="269" spans="8:9" x14ac:dyDescent="0.25">
      <c r="H269" s="23"/>
      <c r="I269" s="23"/>
    </row>
    <row r="270" spans="8:9" x14ac:dyDescent="0.25">
      <c r="H270" s="23"/>
      <c r="I270" s="23"/>
    </row>
    <row r="271" spans="8:9" x14ac:dyDescent="0.25">
      <c r="H271" s="23"/>
      <c r="I271" s="23"/>
    </row>
    <row r="272" spans="8:9" x14ac:dyDescent="0.25">
      <c r="H272" s="23"/>
      <c r="I272" s="23"/>
    </row>
    <row r="273" spans="8:9" x14ac:dyDescent="0.25">
      <c r="H273" s="23"/>
      <c r="I273" s="23"/>
    </row>
    <row r="274" spans="8:9" x14ac:dyDescent="0.25">
      <c r="H274" s="23"/>
      <c r="I274" s="23"/>
    </row>
    <row r="275" spans="8:9" x14ac:dyDescent="0.25">
      <c r="H275" s="23"/>
      <c r="I275" s="23"/>
    </row>
    <row r="276" spans="8:9" x14ac:dyDescent="0.25">
      <c r="H276" s="23"/>
      <c r="I276" s="23"/>
    </row>
    <row r="277" spans="8:9" x14ac:dyDescent="0.25">
      <c r="H277" s="23"/>
      <c r="I277" s="23"/>
    </row>
    <row r="278" spans="8:9" x14ac:dyDescent="0.25">
      <c r="H278" s="23"/>
      <c r="I278" s="23"/>
    </row>
    <row r="279" spans="8:9" x14ac:dyDescent="0.25">
      <c r="H279" s="23"/>
      <c r="I279" s="23"/>
    </row>
    <row r="280" spans="8:9" x14ac:dyDescent="0.25">
      <c r="H280" s="23"/>
      <c r="I280" s="23"/>
    </row>
    <row r="281" spans="8:9" x14ac:dyDescent="0.25">
      <c r="H281" s="23"/>
      <c r="I281" s="23"/>
    </row>
    <row r="282" spans="8:9" x14ac:dyDescent="0.25">
      <c r="H282" s="23"/>
      <c r="I282" s="23"/>
    </row>
    <row r="283" spans="8:9" x14ac:dyDescent="0.25">
      <c r="H283" s="23"/>
      <c r="I283" s="23"/>
    </row>
    <row r="284" spans="8:9" x14ac:dyDescent="0.25">
      <c r="H284" s="23"/>
      <c r="I284" s="23"/>
    </row>
    <row r="285" spans="8:9" x14ac:dyDescent="0.25">
      <c r="H285" s="23"/>
      <c r="I285" s="23"/>
    </row>
    <row r="286" spans="8:9" x14ac:dyDescent="0.25">
      <c r="H286" s="23"/>
      <c r="I286" s="23"/>
    </row>
    <row r="287" spans="8:9" x14ac:dyDescent="0.25">
      <c r="H287" s="23"/>
      <c r="I287" s="23"/>
    </row>
    <row r="288" spans="8:9" x14ac:dyDescent="0.25">
      <c r="H288" s="23"/>
      <c r="I288" s="23"/>
    </row>
    <row r="289" spans="8:9" x14ac:dyDescent="0.25">
      <c r="H289" s="23"/>
      <c r="I289" s="23"/>
    </row>
    <row r="290" spans="8:9" x14ac:dyDescent="0.25">
      <c r="H290" s="23"/>
      <c r="I290" s="23"/>
    </row>
    <row r="291" spans="8:9" x14ac:dyDescent="0.25">
      <c r="H291" s="23"/>
      <c r="I291" s="23"/>
    </row>
    <row r="292" spans="8:9" x14ac:dyDescent="0.25">
      <c r="H292" s="23"/>
      <c r="I292" s="23"/>
    </row>
    <row r="293" spans="8:9" x14ac:dyDescent="0.25">
      <c r="H293" s="23"/>
      <c r="I293" s="23"/>
    </row>
    <row r="294" spans="8:9" x14ac:dyDescent="0.25">
      <c r="H294" s="23"/>
      <c r="I294" s="23"/>
    </row>
    <row r="295" spans="8:9" x14ac:dyDescent="0.25">
      <c r="H295" s="23"/>
      <c r="I295" s="23"/>
    </row>
    <row r="296" spans="8:9" x14ac:dyDescent="0.25">
      <c r="H296" s="23"/>
      <c r="I296" s="23"/>
    </row>
    <row r="297" spans="8:9" x14ac:dyDescent="0.25">
      <c r="H297" s="23"/>
      <c r="I297" s="23"/>
    </row>
    <row r="298" spans="8:9" x14ac:dyDescent="0.25">
      <c r="H298" s="23"/>
      <c r="I298" s="23"/>
    </row>
    <row r="299" spans="8:9" x14ac:dyDescent="0.25">
      <c r="H299" s="23"/>
      <c r="I299" s="23"/>
    </row>
    <row r="300" spans="8:9" x14ac:dyDescent="0.25">
      <c r="H300" s="23"/>
      <c r="I300" s="23"/>
    </row>
    <row r="301" spans="8:9" x14ac:dyDescent="0.25">
      <c r="H301" s="23"/>
      <c r="I301" s="23"/>
    </row>
    <row r="302" spans="8:9" x14ac:dyDescent="0.25">
      <c r="H302" s="23"/>
      <c r="I302" s="23"/>
    </row>
    <row r="303" spans="8:9" x14ac:dyDescent="0.25">
      <c r="H303" s="23"/>
      <c r="I303" s="23"/>
    </row>
    <row r="304" spans="8:9" x14ac:dyDescent="0.25">
      <c r="H304" s="23"/>
      <c r="I304" s="23"/>
    </row>
    <row r="305" spans="8:9" x14ac:dyDescent="0.25">
      <c r="H305" s="23"/>
      <c r="I305" s="23"/>
    </row>
    <row r="306" spans="8:9" x14ac:dyDescent="0.25">
      <c r="H306" s="23"/>
      <c r="I306" s="23"/>
    </row>
    <row r="307" spans="8:9" x14ac:dyDescent="0.25">
      <c r="H307" s="23"/>
      <c r="I307" s="23"/>
    </row>
    <row r="308" spans="8:9" x14ac:dyDescent="0.25">
      <c r="H308" s="23"/>
      <c r="I308" s="23"/>
    </row>
    <row r="309" spans="8:9" x14ac:dyDescent="0.25">
      <c r="H309" s="23"/>
      <c r="I309" s="23"/>
    </row>
    <row r="310" spans="8:9" x14ac:dyDescent="0.25">
      <c r="H310" s="23"/>
      <c r="I310" s="23"/>
    </row>
    <row r="311" spans="8:9" x14ac:dyDescent="0.25">
      <c r="H311" s="23"/>
      <c r="I311" s="23"/>
    </row>
    <row r="312" spans="8:9" x14ac:dyDescent="0.25">
      <c r="H312" s="23"/>
      <c r="I312" s="23"/>
    </row>
    <row r="313" spans="8:9" x14ac:dyDescent="0.25">
      <c r="H313" s="23"/>
      <c r="I313" s="23"/>
    </row>
    <row r="314" spans="8:9" x14ac:dyDescent="0.25">
      <c r="H314" s="23"/>
      <c r="I314" s="23"/>
    </row>
    <row r="315" spans="8:9" x14ac:dyDescent="0.25">
      <c r="H315" s="23"/>
      <c r="I315" s="23"/>
    </row>
    <row r="316" spans="8:9" x14ac:dyDescent="0.25">
      <c r="H316" s="23"/>
      <c r="I316" s="23"/>
    </row>
    <row r="317" spans="8:9" x14ac:dyDescent="0.25">
      <c r="H317" s="23"/>
      <c r="I317" s="23"/>
    </row>
    <row r="318" spans="8:9" x14ac:dyDescent="0.25">
      <c r="H318" s="23"/>
      <c r="I318" s="23"/>
    </row>
    <row r="319" spans="8:9" x14ac:dyDescent="0.25">
      <c r="H319" s="23"/>
      <c r="I319" s="23"/>
    </row>
    <row r="320" spans="8:9" x14ac:dyDescent="0.25">
      <c r="H320" s="23"/>
      <c r="I320" s="23"/>
    </row>
    <row r="321" spans="8:9" x14ac:dyDescent="0.25">
      <c r="H321" s="23"/>
      <c r="I321" s="23"/>
    </row>
    <row r="322" spans="8:9" x14ac:dyDescent="0.25">
      <c r="H322" s="23"/>
      <c r="I322" s="23"/>
    </row>
    <row r="323" spans="8:9" x14ac:dyDescent="0.25">
      <c r="H323" s="23"/>
      <c r="I323" s="23"/>
    </row>
    <row r="324" spans="8:9" x14ac:dyDescent="0.25">
      <c r="H324" s="23"/>
      <c r="I324" s="23"/>
    </row>
    <row r="325" spans="8:9" x14ac:dyDescent="0.25">
      <c r="H325" s="23"/>
      <c r="I325" s="23"/>
    </row>
    <row r="326" spans="8:9" x14ac:dyDescent="0.25">
      <c r="H326" s="23"/>
      <c r="I326" s="23"/>
    </row>
    <row r="327" spans="8:9" x14ac:dyDescent="0.25">
      <c r="H327" s="23"/>
      <c r="I327" s="23"/>
    </row>
    <row r="328" spans="8:9" x14ac:dyDescent="0.25">
      <c r="H328" s="23"/>
      <c r="I328" s="23"/>
    </row>
    <row r="329" spans="8:9" x14ac:dyDescent="0.25">
      <c r="H329" s="23"/>
      <c r="I329" s="23"/>
    </row>
    <row r="330" spans="8:9" x14ac:dyDescent="0.25">
      <c r="H330" s="23"/>
      <c r="I330" s="23"/>
    </row>
    <row r="331" spans="8:9" x14ac:dyDescent="0.25">
      <c r="H331" s="23"/>
      <c r="I331" s="23"/>
    </row>
    <row r="332" spans="8:9" x14ac:dyDescent="0.25">
      <c r="H332" s="23"/>
      <c r="I332" s="23"/>
    </row>
    <row r="333" spans="8:9" x14ac:dyDescent="0.25">
      <c r="H333" s="23"/>
      <c r="I333" s="23"/>
    </row>
    <row r="334" spans="8:9" x14ac:dyDescent="0.25">
      <c r="H334" s="23"/>
      <c r="I334" s="23"/>
    </row>
    <row r="335" spans="8:9" x14ac:dyDescent="0.25">
      <c r="H335" s="23"/>
      <c r="I335" s="23"/>
    </row>
    <row r="336" spans="8:9" x14ac:dyDescent="0.25">
      <c r="H336" s="23"/>
      <c r="I336" s="23"/>
    </row>
    <row r="337" spans="8:9" x14ac:dyDescent="0.25">
      <c r="H337" s="23"/>
      <c r="I337" s="23"/>
    </row>
    <row r="338" spans="8:9" x14ac:dyDescent="0.25">
      <c r="H338" s="23"/>
      <c r="I338" s="23"/>
    </row>
    <row r="339" spans="8:9" x14ac:dyDescent="0.25">
      <c r="H339" s="23"/>
      <c r="I339" s="23"/>
    </row>
    <row r="340" spans="8:9" x14ac:dyDescent="0.25">
      <c r="H340" s="23"/>
      <c r="I340" s="23"/>
    </row>
    <row r="341" spans="8:9" x14ac:dyDescent="0.25">
      <c r="H341" s="23"/>
      <c r="I341" s="23"/>
    </row>
    <row r="342" spans="8:9" x14ac:dyDescent="0.25">
      <c r="H342" s="23"/>
      <c r="I342" s="23"/>
    </row>
    <row r="343" spans="8:9" x14ac:dyDescent="0.25">
      <c r="H343" s="23"/>
      <c r="I343" s="23"/>
    </row>
    <row r="344" spans="8:9" x14ac:dyDescent="0.25">
      <c r="H344" s="23"/>
      <c r="I344" s="23"/>
    </row>
    <row r="345" spans="8:9" x14ac:dyDescent="0.25">
      <c r="H345" s="23"/>
      <c r="I345" s="23"/>
    </row>
    <row r="346" spans="8:9" x14ac:dyDescent="0.25">
      <c r="H346" s="23"/>
      <c r="I346" s="23"/>
    </row>
    <row r="347" spans="8:9" x14ac:dyDescent="0.25">
      <c r="H347" s="23"/>
      <c r="I347" s="23"/>
    </row>
    <row r="348" spans="8:9" x14ac:dyDescent="0.25">
      <c r="H348" s="23"/>
      <c r="I348" s="23"/>
    </row>
    <row r="349" spans="8:9" x14ac:dyDescent="0.25">
      <c r="H349" s="23"/>
      <c r="I349" s="23"/>
    </row>
    <row r="350" spans="8:9" x14ac:dyDescent="0.25">
      <c r="H350" s="23"/>
      <c r="I350" s="23"/>
    </row>
    <row r="351" spans="8:9" x14ac:dyDescent="0.25">
      <c r="H351" s="23"/>
      <c r="I351" s="23"/>
    </row>
    <row r="352" spans="8:9" x14ac:dyDescent="0.25">
      <c r="H352" s="23"/>
      <c r="I352" s="23"/>
    </row>
    <row r="353" spans="8:9" x14ac:dyDescent="0.25">
      <c r="H353" s="23"/>
      <c r="I353" s="23"/>
    </row>
    <row r="354" spans="8:9" x14ac:dyDescent="0.25">
      <c r="H354" s="23"/>
      <c r="I354" s="23"/>
    </row>
    <row r="355" spans="8:9" x14ac:dyDescent="0.25">
      <c r="H355" s="23"/>
      <c r="I355" s="23"/>
    </row>
    <row r="356" spans="8:9" x14ac:dyDescent="0.25">
      <c r="H356" s="23"/>
      <c r="I356" s="23"/>
    </row>
    <row r="357" spans="8:9" x14ac:dyDescent="0.25">
      <c r="H357" s="23"/>
      <c r="I357" s="23"/>
    </row>
    <row r="358" spans="8:9" x14ac:dyDescent="0.25">
      <c r="H358" s="23"/>
      <c r="I358" s="23"/>
    </row>
    <row r="359" spans="8:9" x14ac:dyDescent="0.25">
      <c r="H359" s="23"/>
      <c r="I359" s="23"/>
    </row>
    <row r="360" spans="8:9" x14ac:dyDescent="0.25">
      <c r="H360" s="23"/>
      <c r="I360" s="23"/>
    </row>
    <row r="361" spans="8:9" x14ac:dyDescent="0.25">
      <c r="H361" s="23"/>
      <c r="I361" s="23"/>
    </row>
    <row r="362" spans="8:9" x14ac:dyDescent="0.25">
      <c r="H362" s="23"/>
      <c r="I362" s="23"/>
    </row>
    <row r="363" spans="8:9" x14ac:dyDescent="0.25">
      <c r="H363" s="23"/>
      <c r="I363" s="23"/>
    </row>
    <row r="364" spans="8:9" x14ac:dyDescent="0.25">
      <c r="H364" s="23"/>
      <c r="I364" s="23"/>
    </row>
    <row r="365" spans="8:9" x14ac:dyDescent="0.25">
      <c r="H365" s="23"/>
      <c r="I365" s="23"/>
    </row>
    <row r="366" spans="8:9" x14ac:dyDescent="0.25">
      <c r="H366" s="23"/>
      <c r="I366" s="23"/>
    </row>
    <row r="367" spans="8:9" x14ac:dyDescent="0.25">
      <c r="H367" s="23"/>
      <c r="I367" s="23"/>
    </row>
    <row r="368" spans="8:9" x14ac:dyDescent="0.25">
      <c r="H368" s="23"/>
      <c r="I368" s="23"/>
    </row>
    <row r="369" spans="8:9" x14ac:dyDescent="0.25">
      <c r="H369" s="23"/>
      <c r="I369" s="23"/>
    </row>
    <row r="370" spans="8:9" x14ac:dyDescent="0.25">
      <c r="H370" s="23"/>
      <c r="I370" s="23"/>
    </row>
    <row r="371" spans="8:9" x14ac:dyDescent="0.25">
      <c r="H371" s="23"/>
      <c r="I371" s="23"/>
    </row>
    <row r="372" spans="8:9" x14ac:dyDescent="0.25">
      <c r="H372" s="23"/>
      <c r="I372" s="23"/>
    </row>
    <row r="373" spans="8:9" x14ac:dyDescent="0.25">
      <c r="H373" s="23"/>
      <c r="I373" s="23"/>
    </row>
    <row r="374" spans="8:9" x14ac:dyDescent="0.25">
      <c r="H374" s="23"/>
      <c r="I374" s="23"/>
    </row>
    <row r="375" spans="8:9" x14ac:dyDescent="0.25">
      <c r="H375" s="23"/>
      <c r="I375" s="23"/>
    </row>
    <row r="376" spans="8:9" x14ac:dyDescent="0.25">
      <c r="H376" s="23"/>
      <c r="I376" s="23"/>
    </row>
    <row r="377" spans="8:9" x14ac:dyDescent="0.25">
      <c r="H377" s="23"/>
      <c r="I377" s="23"/>
    </row>
    <row r="378" spans="8:9" x14ac:dyDescent="0.25">
      <c r="H378" s="23"/>
      <c r="I378" s="23"/>
    </row>
    <row r="379" spans="8:9" x14ac:dyDescent="0.25">
      <c r="H379" s="23"/>
      <c r="I379" s="23"/>
    </row>
    <row r="380" spans="8:9" x14ac:dyDescent="0.25">
      <c r="H380" s="23"/>
      <c r="I380" s="23"/>
    </row>
    <row r="381" spans="8:9" x14ac:dyDescent="0.25">
      <c r="H381" s="23"/>
      <c r="I381" s="23"/>
    </row>
    <row r="382" spans="8:9" x14ac:dyDescent="0.25">
      <c r="H382" s="23"/>
      <c r="I382" s="23"/>
    </row>
    <row r="383" spans="8:9" x14ac:dyDescent="0.25">
      <c r="H383" s="23"/>
      <c r="I383" s="23"/>
    </row>
    <row r="384" spans="8:9" x14ac:dyDescent="0.25">
      <c r="H384" s="23"/>
      <c r="I384" s="23"/>
    </row>
    <row r="385" spans="8:9" x14ac:dyDescent="0.25">
      <c r="H385" s="23"/>
      <c r="I385" s="23"/>
    </row>
  </sheetData>
  <sheetProtection algorithmName="SHA-512" hashValue="T3SOKdfm6qQiqV6ZZCEsfX/E3ko/QBFtemHdhxGWP2zVgXrVKjSbbdPvpBlHGDuRlf0KQ3PumFo16ZwmyvJnIA==" saltValue="toUL5vTnEkb4tQUaJq4u7g==" spinCount="100000" sheet="1" objects="1" scenarios="1"/>
  <mergeCells count="7">
    <mergeCell ref="A3:H3"/>
    <mergeCell ref="A7:D7"/>
    <mergeCell ref="A8:B8"/>
    <mergeCell ref="C8:D8"/>
    <mergeCell ref="F7:I7"/>
    <mergeCell ref="F8:G8"/>
    <mergeCell ref="H8:I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40"/>
  <sheetViews>
    <sheetView workbookViewId="0">
      <selection activeCell="C25" sqref="C25"/>
    </sheetView>
  </sheetViews>
  <sheetFormatPr defaultColWidth="9.140625" defaultRowHeight="15" x14ac:dyDescent="0.25"/>
  <cols>
    <col min="1" max="1" width="11" style="1" customWidth="1"/>
    <col min="2" max="2" width="14.85546875" style="1" customWidth="1"/>
    <col min="3" max="3" width="14.42578125" style="1" customWidth="1"/>
    <col min="4" max="4" width="30" style="1" bestFit="1" customWidth="1"/>
    <col min="5" max="16384" width="9.140625" style="1"/>
  </cols>
  <sheetData>
    <row r="1" spans="1:9" ht="20.25" x14ac:dyDescent="0.3">
      <c r="A1" s="11" t="s">
        <v>0</v>
      </c>
      <c r="B1" s="12"/>
      <c r="C1" s="12"/>
      <c r="D1" s="12"/>
      <c r="E1" s="12"/>
      <c r="F1" s="12"/>
      <c r="G1" s="12"/>
      <c r="H1" s="12"/>
      <c r="I1" s="12"/>
    </row>
    <row r="2" spans="1:9" ht="15.75" x14ac:dyDescent="0.25">
      <c r="A2" s="13"/>
      <c r="B2" s="14"/>
      <c r="C2" s="14"/>
      <c r="D2" s="14"/>
      <c r="E2" s="14"/>
      <c r="F2" s="14"/>
      <c r="G2" s="14"/>
      <c r="H2" s="14"/>
      <c r="I2" s="14"/>
    </row>
    <row r="3" spans="1:9" ht="15.75" x14ac:dyDescent="0.25">
      <c r="A3" s="175" t="s">
        <v>257</v>
      </c>
      <c r="B3" s="175"/>
      <c r="C3" s="175"/>
      <c r="D3" s="175"/>
      <c r="E3" s="175"/>
      <c r="F3" s="175"/>
      <c r="G3" s="175"/>
      <c r="H3" s="175"/>
      <c r="I3" s="175"/>
    </row>
    <row r="4" spans="1:9" x14ac:dyDescent="0.25">
      <c r="A4" s="24"/>
      <c r="B4" s="25"/>
      <c r="C4" s="26"/>
      <c r="D4" s="26"/>
      <c r="E4" s="26"/>
      <c r="F4" s="26"/>
      <c r="G4" s="26"/>
      <c r="H4" s="26"/>
    </row>
    <row r="5" spans="1:9" ht="15.75" thickBot="1" x14ac:dyDescent="0.3">
      <c r="A5" s="16"/>
      <c r="B5" s="2"/>
    </row>
    <row r="6" spans="1:9" ht="15.75" thickBot="1" x14ac:dyDescent="0.3">
      <c r="A6" s="27" t="s">
        <v>1</v>
      </c>
      <c r="B6" s="174" t="s">
        <v>2</v>
      </c>
      <c r="C6" s="174"/>
      <c r="D6" s="28" t="s">
        <v>3</v>
      </c>
    </row>
    <row r="7" spans="1:9" ht="15.75" thickBot="1" x14ac:dyDescent="0.3">
      <c r="A7" s="29"/>
      <c r="B7" s="30" t="s">
        <v>4</v>
      </c>
      <c r="C7" s="31" t="s">
        <v>5</v>
      </c>
      <c r="D7" s="32" t="s">
        <v>6</v>
      </c>
    </row>
    <row r="8" spans="1:9" x14ac:dyDescent="0.25">
      <c r="A8" s="33">
        <v>0</v>
      </c>
      <c r="B8" s="34">
        <v>0</v>
      </c>
      <c r="C8" s="35">
        <v>0</v>
      </c>
      <c r="D8" s="34">
        <v>0</v>
      </c>
    </row>
    <row r="9" spans="1:9" x14ac:dyDescent="0.25">
      <c r="A9" s="33">
        <v>1</v>
      </c>
      <c r="B9" s="35">
        <v>0.06</v>
      </c>
      <c r="C9" s="35">
        <v>0.06</v>
      </c>
      <c r="D9" s="35">
        <v>0.03</v>
      </c>
    </row>
    <row r="10" spans="1:9" x14ac:dyDescent="0.25">
      <c r="A10" s="33">
        <v>2</v>
      </c>
      <c r="B10" s="35">
        <v>0.11</v>
      </c>
      <c r="C10" s="35">
        <v>0.11</v>
      </c>
      <c r="D10" s="35">
        <v>0.06</v>
      </c>
    </row>
    <row r="11" spans="1:9" x14ac:dyDescent="0.25">
      <c r="A11" s="33">
        <v>3</v>
      </c>
      <c r="B11" s="35">
        <v>0.16</v>
      </c>
      <c r="C11" s="35">
        <v>0.15</v>
      </c>
      <c r="D11" s="35">
        <v>0.08</v>
      </c>
    </row>
    <row r="12" spans="1:9" x14ac:dyDescent="0.25">
      <c r="A12" s="33">
        <v>4</v>
      </c>
      <c r="B12" s="35">
        <v>0.21</v>
      </c>
      <c r="C12" s="35">
        <v>0.2</v>
      </c>
      <c r="D12" s="35">
        <v>0.11</v>
      </c>
    </row>
    <row r="13" spans="1:9" x14ac:dyDescent="0.25">
      <c r="A13" s="33">
        <v>5</v>
      </c>
      <c r="B13" s="35">
        <v>0.25</v>
      </c>
      <c r="C13" s="35">
        <v>0.24</v>
      </c>
      <c r="D13" s="35">
        <v>0.14000000000000001</v>
      </c>
    </row>
    <row r="14" spans="1:9" x14ac:dyDescent="0.25">
      <c r="A14" s="33">
        <v>6</v>
      </c>
      <c r="B14" s="35">
        <v>0.28999999999999998</v>
      </c>
      <c r="C14" s="35">
        <v>0.28000000000000003</v>
      </c>
      <c r="D14" s="35">
        <v>0.16</v>
      </c>
    </row>
    <row r="15" spans="1:9" x14ac:dyDescent="0.25">
      <c r="A15" s="33">
        <v>7</v>
      </c>
      <c r="B15" s="35">
        <v>0.33</v>
      </c>
      <c r="C15" s="35">
        <v>0.31</v>
      </c>
      <c r="D15" s="35">
        <v>0.19</v>
      </c>
    </row>
    <row r="16" spans="1:9" x14ac:dyDescent="0.25">
      <c r="A16" s="33">
        <v>8</v>
      </c>
      <c r="B16" s="35">
        <v>0.36</v>
      </c>
      <c r="C16" s="35">
        <v>0.35</v>
      </c>
      <c r="D16" s="35">
        <v>0.21</v>
      </c>
    </row>
    <row r="17" spans="1:4" x14ac:dyDescent="0.25">
      <c r="A17" s="33">
        <v>9</v>
      </c>
      <c r="B17" s="35">
        <v>0.39</v>
      </c>
      <c r="C17" s="35">
        <v>0.38</v>
      </c>
      <c r="D17" s="35">
        <v>0.23</v>
      </c>
    </row>
    <row r="18" spans="1:4" x14ac:dyDescent="0.25">
      <c r="A18" s="33">
        <v>10</v>
      </c>
      <c r="B18" s="35">
        <v>0.42</v>
      </c>
      <c r="C18" s="35">
        <v>0.41</v>
      </c>
      <c r="D18" s="35">
        <v>0.26</v>
      </c>
    </row>
    <row r="19" spans="1:4" x14ac:dyDescent="0.25">
      <c r="A19" s="33">
        <v>11</v>
      </c>
      <c r="B19" s="35">
        <v>0.46</v>
      </c>
      <c r="C19" s="35">
        <v>0.44</v>
      </c>
      <c r="D19" s="35" t="s">
        <v>221</v>
      </c>
    </row>
    <row r="20" spans="1:4" x14ac:dyDescent="0.25">
      <c r="A20" s="33">
        <v>12</v>
      </c>
      <c r="B20" s="35">
        <v>0.49</v>
      </c>
      <c r="C20" s="35">
        <v>0.47</v>
      </c>
      <c r="D20" s="35" t="s">
        <v>221</v>
      </c>
    </row>
    <row r="21" spans="1:4" ht="15.75" thickBot="1" x14ac:dyDescent="0.3">
      <c r="A21" s="36">
        <v>13</v>
      </c>
      <c r="B21" s="37">
        <v>0.52</v>
      </c>
      <c r="C21" s="37">
        <v>0.5</v>
      </c>
      <c r="D21" s="37" t="s">
        <v>221</v>
      </c>
    </row>
    <row r="24" spans="1:4" x14ac:dyDescent="0.25">
      <c r="B24" s="38"/>
      <c r="C24" s="38"/>
      <c r="D24" s="38"/>
    </row>
    <row r="25" spans="1:4" x14ac:dyDescent="0.25">
      <c r="B25" s="38"/>
      <c r="C25" s="38"/>
      <c r="D25" s="38"/>
    </row>
    <row r="26" spans="1:4" x14ac:dyDescent="0.25">
      <c r="B26" s="38"/>
      <c r="C26" s="38"/>
      <c r="D26" s="38"/>
    </row>
    <row r="27" spans="1:4" x14ac:dyDescent="0.25">
      <c r="B27" s="38"/>
      <c r="C27" s="38"/>
      <c r="D27" s="38"/>
    </row>
    <row r="28" spans="1:4" x14ac:dyDescent="0.25">
      <c r="B28" s="38"/>
      <c r="C28" s="38"/>
      <c r="D28" s="38"/>
    </row>
    <row r="29" spans="1:4" x14ac:dyDescent="0.25">
      <c r="B29" s="38"/>
      <c r="C29" s="38"/>
      <c r="D29" s="38"/>
    </row>
    <row r="30" spans="1:4" x14ac:dyDescent="0.25">
      <c r="B30" s="38"/>
      <c r="C30" s="38"/>
      <c r="D30" s="38"/>
    </row>
    <row r="31" spans="1:4" x14ac:dyDescent="0.25">
      <c r="B31" s="38"/>
      <c r="C31" s="38"/>
      <c r="D31" s="38"/>
    </row>
    <row r="32" spans="1:4" x14ac:dyDescent="0.25">
      <c r="B32" s="38"/>
      <c r="C32" s="38"/>
      <c r="D32" s="38"/>
    </row>
    <row r="33" spans="2:4" x14ac:dyDescent="0.25">
      <c r="B33" s="38"/>
      <c r="C33" s="38"/>
      <c r="D33" s="38"/>
    </row>
    <row r="34" spans="2:4" x14ac:dyDescent="0.25">
      <c r="B34" s="38"/>
      <c r="C34" s="38"/>
      <c r="D34" s="38"/>
    </row>
    <row r="35" spans="2:4" x14ac:dyDescent="0.25">
      <c r="B35" s="38"/>
      <c r="C35" s="38"/>
      <c r="D35" s="38"/>
    </row>
    <row r="36" spans="2:4" x14ac:dyDescent="0.25">
      <c r="B36" s="38"/>
      <c r="C36" s="38"/>
      <c r="D36" s="38"/>
    </row>
    <row r="37" spans="2:4" x14ac:dyDescent="0.25">
      <c r="B37" s="38"/>
      <c r="C37" s="38"/>
      <c r="D37" s="38"/>
    </row>
    <row r="38" spans="2:4" x14ac:dyDescent="0.25">
      <c r="B38" s="38"/>
      <c r="C38" s="38"/>
      <c r="D38" s="38"/>
    </row>
    <row r="39" spans="2:4" x14ac:dyDescent="0.25">
      <c r="B39" s="38">
        <f t="shared" ref="B39:B40" si="0">ROUND(B23,2)</f>
        <v>0</v>
      </c>
    </row>
    <row r="40" spans="2:4" x14ac:dyDescent="0.25">
      <c r="B40" s="38">
        <f t="shared" si="0"/>
        <v>0</v>
      </c>
    </row>
  </sheetData>
  <sheetProtection algorithmName="SHA-512" hashValue="LzljwYW9NNzuAbGVNkDhjqLK8L1/sekIg5fUQcpl93yN4ftkYUuxmCO1Ha3Iz7t87Vzgyhm0LgUA3TnLXZnu8g==" saltValue="bmQX+Qij53C2L/p4nVSMgg==" spinCount="100000" sheet="1" objects="1" scenarios="1"/>
  <mergeCells count="2">
    <mergeCell ref="B6:C6"/>
    <mergeCell ref="A3:I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D21" sqref="D21"/>
    </sheetView>
  </sheetViews>
  <sheetFormatPr defaultColWidth="9.140625" defaultRowHeight="15" x14ac:dyDescent="0.25"/>
  <cols>
    <col min="1" max="16384" width="9.140625" style="1"/>
  </cols>
  <sheetData>
    <row r="1" spans="1:9" ht="20.25" x14ac:dyDescent="0.3">
      <c r="A1" s="11" t="s">
        <v>0</v>
      </c>
      <c r="B1" s="12"/>
      <c r="C1" s="12"/>
      <c r="D1" s="12"/>
      <c r="E1" s="12"/>
      <c r="F1" s="12"/>
      <c r="G1" s="12"/>
      <c r="H1" s="12"/>
      <c r="I1" s="12"/>
    </row>
    <row r="2" spans="1:9" ht="15.75" x14ac:dyDescent="0.25">
      <c r="A2" s="13"/>
      <c r="B2" s="14"/>
      <c r="C2" s="14"/>
      <c r="D2" s="14"/>
      <c r="E2" s="14"/>
      <c r="F2" s="14"/>
      <c r="G2" s="14"/>
      <c r="H2" s="14"/>
      <c r="I2" s="14"/>
    </row>
    <row r="3" spans="1:9" ht="15.75" x14ac:dyDescent="0.25">
      <c r="A3" s="175" t="s">
        <v>258</v>
      </c>
      <c r="B3" s="175"/>
      <c r="C3" s="175"/>
      <c r="D3" s="175"/>
      <c r="E3" s="175"/>
      <c r="F3" s="175"/>
      <c r="G3" s="175"/>
      <c r="H3" s="175"/>
      <c r="I3" s="175"/>
    </row>
    <row r="5" spans="1:9" x14ac:dyDescent="0.25">
      <c r="A5" s="17" t="s">
        <v>259</v>
      </c>
    </row>
  </sheetData>
  <sheetProtection algorithmName="SHA-512" hashValue="slV/DjIry7GY34I490g6ktFDhsa39mWDsczrVJglh+A8KRXpnIqirw64qFa4rp1Sq9DdLmT+uJScKH5eeSH5rA==" saltValue="xbb79F/w+H0GxpQZSIHPEA==" spinCount="100000" sheet="1" objects="1" scenarios="1"/>
  <mergeCells count="1">
    <mergeCell ref="A3:I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E29" sqref="E29"/>
    </sheetView>
  </sheetViews>
  <sheetFormatPr defaultColWidth="9.140625" defaultRowHeight="15" x14ac:dyDescent="0.25"/>
  <cols>
    <col min="1" max="16384" width="9.140625" style="1"/>
  </cols>
  <sheetData>
    <row r="1" spans="1:9" ht="20.25" x14ac:dyDescent="0.3">
      <c r="A1" s="11" t="s">
        <v>0</v>
      </c>
      <c r="B1" s="12"/>
      <c r="C1" s="12"/>
      <c r="D1" s="12"/>
      <c r="E1" s="12"/>
      <c r="F1" s="12"/>
      <c r="G1" s="12"/>
      <c r="H1" s="12"/>
      <c r="I1" s="12"/>
    </row>
    <row r="2" spans="1:9" ht="15.75" x14ac:dyDescent="0.25">
      <c r="A2" s="13"/>
      <c r="B2" s="14"/>
      <c r="C2" s="14"/>
      <c r="D2" s="14"/>
      <c r="E2" s="14"/>
      <c r="F2" s="14"/>
      <c r="G2" s="14"/>
      <c r="H2" s="14"/>
      <c r="I2" s="14"/>
    </row>
    <row r="3" spans="1:9" ht="15.75" x14ac:dyDescent="0.25">
      <c r="A3" s="175" t="s">
        <v>260</v>
      </c>
      <c r="B3" s="175"/>
      <c r="C3" s="175"/>
      <c r="D3" s="175"/>
      <c r="E3" s="175"/>
      <c r="F3" s="175"/>
      <c r="G3" s="175"/>
      <c r="H3" s="175"/>
      <c r="I3" s="175"/>
    </row>
    <row r="5" spans="1:9" x14ac:dyDescent="0.25">
      <c r="A5" s="17" t="s">
        <v>259</v>
      </c>
    </row>
  </sheetData>
  <sheetProtection algorithmName="SHA-512" hashValue="eawGXQYGKCaEiGA5d59B3edTpYFdhOZKyHOhRAzWu1RJoThqQAhVkbFD+C9Wch7YGhBrg9kjuqBBWj3+9/FPSw==" saltValue="OsLkZ0M2qi0RpCGK/prkKw==" spinCount="100000" sheet="1" objects="1" scenarios="1"/>
  <mergeCells count="1">
    <mergeCell ref="A3:I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D25" sqref="D25"/>
    </sheetView>
  </sheetViews>
  <sheetFormatPr defaultColWidth="9.140625" defaultRowHeight="15" x14ac:dyDescent="0.25"/>
  <cols>
    <col min="1" max="1" width="15.140625" style="1" customWidth="1"/>
    <col min="2" max="2" width="16.42578125" style="1" customWidth="1"/>
    <col min="3" max="3" width="17.140625" style="1" customWidth="1"/>
    <col min="4" max="4" width="18.7109375" style="1" customWidth="1"/>
    <col min="5" max="16384" width="9.140625" style="1"/>
  </cols>
  <sheetData>
    <row r="1" spans="1:9" ht="20.25" x14ac:dyDescent="0.3">
      <c r="A1" s="11" t="s">
        <v>0</v>
      </c>
      <c r="B1" s="12"/>
      <c r="C1" s="12"/>
      <c r="D1" s="12"/>
      <c r="E1" s="12"/>
      <c r="F1" s="12"/>
      <c r="G1" s="12"/>
      <c r="H1" s="12"/>
      <c r="I1" s="12"/>
    </row>
    <row r="2" spans="1:9" ht="15.75" x14ac:dyDescent="0.25">
      <c r="A2" s="13"/>
      <c r="B2" s="14"/>
      <c r="C2" s="14"/>
      <c r="D2" s="14"/>
      <c r="E2" s="14"/>
      <c r="F2" s="14"/>
      <c r="G2" s="14"/>
      <c r="H2" s="14"/>
      <c r="I2" s="14"/>
    </row>
    <row r="3" spans="1:9" ht="15.75" x14ac:dyDescent="0.25">
      <c r="A3" s="175" t="s">
        <v>261</v>
      </c>
      <c r="B3" s="175"/>
      <c r="C3" s="175"/>
      <c r="D3" s="175"/>
      <c r="E3" s="175"/>
      <c r="F3" s="175"/>
      <c r="G3" s="175"/>
      <c r="H3" s="175"/>
      <c r="I3" s="175"/>
    </row>
    <row r="5" spans="1:9" ht="15.75" thickBot="1" x14ac:dyDescent="0.3"/>
    <row r="6" spans="1:9" ht="43.5" customHeight="1" thickBot="1" x14ac:dyDescent="0.3">
      <c r="A6" s="43"/>
      <c r="B6" s="176" t="s">
        <v>8</v>
      </c>
      <c r="C6" s="176"/>
      <c r="D6" s="177" t="s">
        <v>9</v>
      </c>
    </row>
    <row r="7" spans="1:9" ht="15.75" thickBot="1" x14ac:dyDescent="0.3">
      <c r="A7" s="49" t="s">
        <v>7</v>
      </c>
      <c r="B7" s="50" t="s">
        <v>4</v>
      </c>
      <c r="C7" s="49" t="s">
        <v>5</v>
      </c>
      <c r="D7" s="178"/>
    </row>
    <row r="8" spans="1:9" x14ac:dyDescent="0.25">
      <c r="A8" s="45">
        <v>0</v>
      </c>
      <c r="B8" s="48">
        <v>0</v>
      </c>
      <c r="C8" s="48">
        <v>0</v>
      </c>
      <c r="D8" s="46">
        <v>0</v>
      </c>
    </row>
    <row r="9" spans="1:9" x14ac:dyDescent="0.25">
      <c r="A9" s="45">
        <v>1</v>
      </c>
      <c r="B9" s="48">
        <v>5</v>
      </c>
      <c r="C9" s="48">
        <v>5</v>
      </c>
      <c r="D9" s="46">
        <v>2</v>
      </c>
    </row>
    <row r="10" spans="1:9" x14ac:dyDescent="0.25">
      <c r="A10" s="45">
        <v>2</v>
      </c>
      <c r="B10" s="48">
        <v>11</v>
      </c>
      <c r="C10" s="48">
        <v>10</v>
      </c>
      <c r="D10" s="46">
        <v>4</v>
      </c>
    </row>
    <row r="11" spans="1:9" x14ac:dyDescent="0.25">
      <c r="A11" s="45">
        <v>3</v>
      </c>
      <c r="B11" s="48">
        <v>17</v>
      </c>
      <c r="C11" s="48">
        <v>16</v>
      </c>
      <c r="D11" s="46">
        <v>6</v>
      </c>
    </row>
    <row r="12" spans="1:9" x14ac:dyDescent="0.25">
      <c r="A12" s="45">
        <v>4</v>
      </c>
      <c r="B12" s="48">
        <v>24</v>
      </c>
      <c r="C12" s="48">
        <v>22</v>
      </c>
      <c r="D12" s="46">
        <v>8</v>
      </c>
    </row>
    <row r="13" spans="1:9" x14ac:dyDescent="0.25">
      <c r="A13" s="45">
        <v>5</v>
      </c>
      <c r="B13" s="48">
        <v>31</v>
      </c>
      <c r="C13" s="48">
        <v>29</v>
      </c>
      <c r="D13" s="46">
        <v>10</v>
      </c>
    </row>
    <row r="14" spans="1:9" x14ac:dyDescent="0.25">
      <c r="A14" s="45">
        <v>6</v>
      </c>
      <c r="B14" s="48">
        <v>39</v>
      </c>
      <c r="C14" s="48">
        <v>36</v>
      </c>
      <c r="D14" s="46">
        <v>13</v>
      </c>
    </row>
    <row r="15" spans="1:9" x14ac:dyDescent="0.25">
      <c r="A15" s="45">
        <v>7</v>
      </c>
      <c r="B15" s="48">
        <v>48</v>
      </c>
      <c r="C15" s="48">
        <v>44</v>
      </c>
      <c r="D15" s="46">
        <v>15</v>
      </c>
    </row>
    <row r="16" spans="1:9" x14ac:dyDescent="0.25">
      <c r="A16" s="45">
        <v>8</v>
      </c>
      <c r="B16" s="48">
        <v>58</v>
      </c>
      <c r="C16" s="48">
        <v>52</v>
      </c>
      <c r="D16" s="46">
        <v>17</v>
      </c>
    </row>
    <row r="17" spans="1:4" x14ac:dyDescent="0.25">
      <c r="A17" s="45">
        <v>9</v>
      </c>
      <c r="B17" s="48">
        <v>69</v>
      </c>
      <c r="C17" s="48">
        <v>62</v>
      </c>
      <c r="D17" s="46">
        <v>20</v>
      </c>
    </row>
    <row r="18" spans="1:4" ht="15.75" thickBot="1" x14ac:dyDescent="0.3">
      <c r="A18" s="41">
        <v>10</v>
      </c>
      <c r="B18" s="40">
        <v>80</v>
      </c>
      <c r="C18" s="40">
        <v>72</v>
      </c>
      <c r="D18" s="42">
        <v>22</v>
      </c>
    </row>
    <row r="20" spans="1:4" x14ac:dyDescent="0.25">
      <c r="B20" s="18"/>
    </row>
  </sheetData>
  <sheetProtection algorithmName="SHA-512" hashValue="d65MPkDS1pkggc4R9ma78iORmUAmIKHqQZoEscZuJJAcUoFwtWlMRY2Tn8AUdSR/+GKJZOjMYXLQGHf64oB04w==" saltValue="evBXRhscHxOap3x4unq2qA==" spinCount="100000" sheet="1" objects="1" scenarios="1"/>
  <mergeCells count="3">
    <mergeCell ref="B6:C6"/>
    <mergeCell ref="A3:I3"/>
    <mergeCell ref="D6:D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F26" sqref="F26"/>
    </sheetView>
  </sheetViews>
  <sheetFormatPr defaultColWidth="9.140625" defaultRowHeight="15" x14ac:dyDescent="0.25"/>
  <cols>
    <col min="1" max="16384" width="9.140625" style="1"/>
  </cols>
  <sheetData>
    <row r="1" spans="1:9" ht="20.25" x14ac:dyDescent="0.3">
      <c r="A1" s="11" t="s">
        <v>0</v>
      </c>
      <c r="B1" s="12"/>
      <c r="C1" s="12"/>
      <c r="D1" s="12"/>
      <c r="E1" s="12"/>
      <c r="F1" s="12"/>
      <c r="G1" s="12"/>
      <c r="H1" s="12"/>
      <c r="I1" s="12"/>
    </row>
    <row r="2" spans="1:9" ht="15.75" x14ac:dyDescent="0.25">
      <c r="A2" s="13"/>
      <c r="B2" s="14"/>
      <c r="C2" s="14"/>
      <c r="D2" s="14"/>
      <c r="E2" s="14"/>
      <c r="F2" s="14"/>
      <c r="G2" s="14"/>
      <c r="H2" s="14"/>
      <c r="I2" s="14"/>
    </row>
    <row r="3" spans="1:9" ht="15.75" x14ac:dyDescent="0.25">
      <c r="A3" s="175" t="s">
        <v>262</v>
      </c>
      <c r="B3" s="175"/>
      <c r="C3" s="175"/>
      <c r="D3" s="175"/>
      <c r="E3" s="175"/>
      <c r="F3" s="175"/>
      <c r="G3" s="175"/>
      <c r="H3" s="175"/>
      <c r="I3" s="175"/>
    </row>
    <row r="5" spans="1:9" x14ac:dyDescent="0.25">
      <c r="A5" s="17" t="s">
        <v>259</v>
      </c>
    </row>
  </sheetData>
  <sheetProtection algorithmName="SHA-512" hashValue="SJGQFP/rKHUwsVZIOGjmzDzxGy/1YwJ1XgFKmJ0ooW5aVpdd7RfRYcYmcp2827tlkci3LsWTSBepoLH8RA8l9g==" saltValue="PknDjAGhXdbT92ruGoo6vg==" spinCount="100000" sheet="1" objects="1" scenarios="1"/>
  <mergeCells count="1">
    <mergeCell ref="A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Additional Pensions</vt:lpstr>
      <vt:lpstr>Additional Pensions(2)</vt:lpstr>
      <vt:lpstr>Individual transfers</vt:lpstr>
      <vt:lpstr>AVC's to Add Pension</vt:lpstr>
      <vt:lpstr>Early Retirement Factors</vt:lpstr>
      <vt:lpstr>Flexible Retirement</vt:lpstr>
      <vt:lpstr>Interfund Transfers</vt:lpstr>
      <vt:lpstr>Late Retirement</vt:lpstr>
      <vt:lpstr>Cash Commutation</vt:lpstr>
      <vt:lpstr>Lifetime allowance</vt:lpstr>
      <vt:lpstr>Pension Credit</vt:lpstr>
      <vt:lpstr>Pension Debits</vt:lpstr>
      <vt:lpstr>Trivial commutation</vt:lpstr>
      <vt:lpstr>Tax-scheme pays</vt:lpstr>
      <vt:lpstr>'AVC''s to Add Pension'!_Toc409000122</vt:lpstr>
    </vt:vector>
  </TitlesOfParts>
  <Company>GAD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Roshni Sakaria</dc:creator>
  <cp:lastModifiedBy>U209873</cp:lastModifiedBy>
  <dcterms:created xsi:type="dcterms:W3CDTF">2014-12-15T14:28:10Z</dcterms:created>
  <dcterms:modified xsi:type="dcterms:W3CDTF">2015-03-05T14:54:52Z</dcterms:modified>
</cp:coreProperties>
</file>