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scotland.gov.uk\dc1\FS5_Home\U205538\"/>
    </mc:Choice>
  </mc:AlternateContent>
  <bookViews>
    <workbookView xWindow="0" yWindow="0" windowWidth="20490" windowHeight="7605" tabRatio="923" activeTab="5"/>
  </bookViews>
  <sheets>
    <sheet name="Cover" sheetId="1" r:id="rId1"/>
    <sheet name="Purpose of spreadsheet" sheetId="77" r:id="rId2"/>
    <sheet name="Version Control" sheetId="78" r:id="rId3"/>
    <sheet name="Summary - LGPS_S" sheetId="101" state="hidden" r:id="rId4"/>
    <sheet name="AnnGenHiddenLists" sheetId="103" state="hidden" r:id="rId5"/>
    <sheet name="Factor List" sheetId="55" r:id="rId6"/>
    <sheet name="x-Series Number" sheetId="102" state="hidden" r:id="rId7"/>
    <sheet name="0-102" sheetId="227" r:id="rId8"/>
    <sheet name="0-103" sheetId="216" r:id="rId9"/>
    <sheet name="0-104" sheetId="217" r:id="rId10"/>
    <sheet name="0-105" sheetId="218" r:id="rId11"/>
    <sheet name="0-106" sheetId="219" r:id="rId12"/>
    <sheet name="0-107" sheetId="220" r:id="rId13"/>
    <sheet name="0-108" sheetId="221" r:id="rId14"/>
    <sheet name="0-109" sheetId="222" r:id="rId15"/>
    <sheet name="0-110" sheetId="223" r:id="rId16"/>
    <sheet name="0-201" sheetId="145" r:id="rId17"/>
    <sheet name="0-202" sheetId="146" r:id="rId18"/>
    <sheet name="0-203" sheetId="147" r:id="rId19"/>
    <sheet name="0-204" sheetId="148" r:id="rId20"/>
    <sheet name="0-205" sheetId="149" r:id="rId21"/>
    <sheet name="0-206" sheetId="150" r:id="rId22"/>
    <sheet name="0-207" sheetId="151" r:id="rId23"/>
    <sheet name="0-208" sheetId="152" r:id="rId24"/>
    <sheet name="0-209" sheetId="173" r:id="rId25"/>
    <sheet name="0-210" sheetId="174" r:id="rId26"/>
    <sheet name="0-211" sheetId="175" r:id="rId27"/>
    <sheet name="0-212" sheetId="176" r:id="rId28"/>
    <sheet name="0-213" sheetId="177" r:id="rId29"/>
    <sheet name="0-214" sheetId="178" r:id="rId30"/>
    <sheet name="0-215" sheetId="179" r:id="rId31"/>
    <sheet name="0-216" sheetId="180" r:id="rId32"/>
    <sheet name="0-217" sheetId="181" r:id="rId33"/>
    <sheet name="0-218" sheetId="182" r:id="rId34"/>
    <sheet name="0-219" sheetId="224" r:id="rId35"/>
    <sheet name="0-301" sheetId="140" r:id="rId36"/>
    <sheet name="0-302" sheetId="141" r:id="rId37"/>
    <sheet name="0-303" sheetId="153" r:id="rId38"/>
    <sheet name="0-304" sheetId="154" r:id="rId39"/>
    <sheet name="0-305" sheetId="155" r:id="rId40"/>
    <sheet name="0-306" sheetId="164" r:id="rId41"/>
    <sheet name="0-307" sheetId="165" r:id="rId42"/>
    <sheet name="0-308" sheetId="166" r:id="rId43"/>
    <sheet name="0-309" sheetId="167" r:id="rId44"/>
    <sheet name="0-310" sheetId="168" r:id="rId45"/>
    <sheet name="0-316" sheetId="183" r:id="rId46"/>
    <sheet name="0-317" sheetId="184" r:id="rId47"/>
    <sheet name="0-318" sheetId="185" r:id="rId48"/>
    <sheet name="0-319" sheetId="186" r:id="rId49"/>
    <sheet name="1-401" sheetId="197" r:id="rId50"/>
    <sheet name="1-402" sheetId="226" r:id="rId51"/>
    <sheet name="0-501" sheetId="169" r:id="rId52"/>
    <sheet name="0-502" sheetId="170" r:id="rId53"/>
    <sheet name="0-503" sheetId="171" r:id="rId54"/>
    <sheet name="0-605" sheetId="228" r:id="rId55"/>
    <sheet name="0-607" sheetId="229" r:id="rId56"/>
    <sheet name="0-608" sheetId="230" r:id="rId57"/>
    <sheet name="0-609" sheetId="231" r:id="rId58"/>
    <sheet name="0-610" sheetId="232" r:id="rId59"/>
    <sheet name="0-611" sheetId="233" r:id="rId60"/>
    <sheet name="0-612" sheetId="234" r:id="rId61"/>
    <sheet name="0-613" sheetId="235" r:id="rId62"/>
    <sheet name="0-614" sheetId="236" r:id="rId63"/>
    <sheet name="0-701" sheetId="198" r:id="rId64"/>
    <sheet name="0-702" sheetId="199" r:id="rId65"/>
    <sheet name="0-703" sheetId="200" r:id="rId66"/>
    <sheet name="0-704" sheetId="201" r:id="rId67"/>
    <sheet name="0-705" sheetId="202" r:id="rId68"/>
    <sheet name="0-706" sheetId="203" r:id="rId69"/>
    <sheet name="0-707" sheetId="204" r:id="rId70"/>
    <sheet name="0-708" sheetId="205" r:id="rId71"/>
    <sheet name="0-711" sheetId="206" r:id="rId72"/>
    <sheet name="0-712" sheetId="207" r:id="rId73"/>
    <sheet name="0-713" sheetId="208" r:id="rId74"/>
    <sheet name="0-714" sheetId="209" r:id="rId75"/>
    <sheet name="0-715" sheetId="210" r:id="rId76"/>
    <sheet name="0-716" sheetId="211" r:id="rId77"/>
    <sheet name="0-717" sheetId="212" r:id="rId78"/>
    <sheet name="0-718" sheetId="213" r:id="rId79"/>
    <sheet name="0-719" sheetId="214" r:id="rId80"/>
    <sheet name="0-720" sheetId="215" r:id="rId81"/>
    <sheet name="0-801" sheetId="237" r:id="rId82"/>
    <sheet name="0-802" sheetId="238" r:id="rId83"/>
    <sheet name="0-803" sheetId="239" r:id="rId84"/>
    <sheet name="0-804" sheetId="240" r:id="rId85"/>
  </sheets>
  <externalReferences>
    <externalReference r:id="rId86"/>
    <externalReference r:id="rId87"/>
    <externalReference r:id="rId88"/>
  </externalReferences>
  <definedNames>
    <definedName name="BaseTablesList">AnnGenHiddenLists!$A$4:$A$160</definedName>
    <definedName name="DATE_MODIFIED">'Version Control'!$C$27</definedName>
    <definedName name="FACTOR_LIST_AGE_DEF" localSheetId="81">#REF!</definedName>
    <definedName name="FACTOR_LIST_AGE_DEF">'Factor List'!$F$7</definedName>
    <definedName name="FACTOR_LIST_CLIENT" localSheetId="81">#REF!</definedName>
    <definedName name="FACTOR_LIST_CLIENT">'Factor List'!$A$7</definedName>
    <definedName name="FACTOR_LIST_DATE_IMPLEMENTED" localSheetId="81">#REF!</definedName>
    <definedName name="FACTOR_LIST_DATE_IMPLEMENTED">'Factor List'!$M$7</definedName>
    <definedName name="FACTOR_LIST_DATE_ISSUED" localSheetId="81">#REF!</definedName>
    <definedName name="FACTOR_LIST_DATE_ISSUED">'Factor List'!$L$7</definedName>
    <definedName name="FACTOR_LIST_DESCRIPTION" localSheetId="81">#REF!</definedName>
    <definedName name="FACTOR_LIST_DESCRIPTION">'Factor List'!$D$7</definedName>
    <definedName name="FACTOR_LIST_FACTOR_STATUS" localSheetId="81">#REF!</definedName>
    <definedName name="FACTOR_LIST_FACTOR_STATUS">'Factor List'!$N$7</definedName>
    <definedName name="FACTOR_LIST_FACTOR_TYPE" localSheetId="81">#REF!</definedName>
    <definedName name="FACTOR_LIST_FACTOR_TYPE">'Factor List'!$C$7</definedName>
    <definedName name="FACTOR_LIST_GENDER" localSheetId="81">#REF!</definedName>
    <definedName name="FACTOR_LIST_GENDER">'Factor List'!$E$7</definedName>
    <definedName name="FACTOR_LIST_HEADINGS" localSheetId="81">#REF!</definedName>
    <definedName name="FACTOR_LIST_HEADINGS">'Factor List'!$A$7:$R$7</definedName>
    <definedName name="FACTOR_LIST_REFERENCE" localSheetId="81">#REF!</definedName>
    <definedName name="FACTOR_LIST_REFERENCE">'Factor List'!$I$7</definedName>
    <definedName name="FACTOR_LIST_REFERENCE_GUIDANCE" localSheetId="81">#REF!</definedName>
    <definedName name="FACTOR_LIST_REFERENCE_GUIDANCE">'Factor List'!$J$7</definedName>
    <definedName name="FACTOR_LIST_RELATED" localSheetId="81">#REF!</definedName>
    <definedName name="FACTOR_LIST_RELATED">'Factor List'!$K$7</definedName>
    <definedName name="FACTOR_LIST_SECTION" localSheetId="81">#REF!</definedName>
    <definedName name="FACTOR_LIST_SECTION">'Factor List'!$B$7</definedName>
    <definedName name="FACTOR_LIST_SECTION_NUMBER" localSheetId="81">#REF!</definedName>
    <definedName name="FACTOR_LIST_SECTION_NUMBER">'Factor List'!$G$7</definedName>
    <definedName name="FACTOR_LIST_SERIES_NUMBER" localSheetId="81">#REF!</definedName>
    <definedName name="FACTOR_LIST_SERIES_NUMBER">'Factor List'!$H$7</definedName>
    <definedName name="FACTOR_LIST_SOURCE" localSheetId="81">#REF!</definedName>
    <definedName name="FACTOR_LIST_SOURCE">'Factor List'!$P$7</definedName>
    <definedName name="FACTOR_LIST_TABLE_ID" localSheetId="81">#REF!</definedName>
    <definedName name="FACTOR_LIST_TABLE_ID">'Factor List'!$O$7</definedName>
    <definedName name="FACTOR_LIST_TIMESTAMP" localSheetId="81">#REF!</definedName>
    <definedName name="FACTOR_LIST_TIMESTAMP">'Factor List'!$R$7</definedName>
    <definedName name="FACTOR_LIST_USER_ID" localSheetId="81">#REF!</definedName>
    <definedName name="FACTOR_LIST_USER_ID">'Factor List'!$Q$7</definedName>
    <definedName name="ImprovementsList">AnnGenHiddenLists!$C$4:$C$36</definedName>
    <definedName name="_xlnm.Print_Area" localSheetId="16">'0-201'!$A$25:$N$47</definedName>
    <definedName name="_xlnm.Print_Area" localSheetId="17">'0-202'!$A$25:$N$47</definedName>
    <definedName name="_xlnm.Print_Area" localSheetId="18">'0-203'!$A$25:$N$47</definedName>
    <definedName name="_xlnm.Print_Area" localSheetId="19">'0-204'!$A$25:$N$47</definedName>
    <definedName name="_xlnm.Print_Area" localSheetId="20">'0-205'!$A$25:$N$47</definedName>
    <definedName name="_xlnm.Print_Area" localSheetId="21">'0-206'!$A$25:$N$47</definedName>
    <definedName name="_xlnm.Print_Area" localSheetId="22">'0-207'!$A$25:$N$47</definedName>
    <definedName name="_xlnm.Print_Area" localSheetId="23">'0-208'!$A$25:$N$47</definedName>
    <definedName name="_xlnm.Print_Area" localSheetId="24">'0-209'!$A$25:$N$31</definedName>
    <definedName name="_xlnm.Print_Area" localSheetId="25">'0-210'!$A$25:$N$47</definedName>
    <definedName name="_xlnm.Print_Area" localSheetId="26">'0-211'!$A$25:$N$47</definedName>
    <definedName name="_xlnm.Print_Area" localSheetId="27">'0-212'!$A$25:$N$47</definedName>
    <definedName name="_xlnm.Print_Area" localSheetId="28">'0-213'!$A$25:$N$47</definedName>
    <definedName name="_xlnm.Print_Area" localSheetId="29">'0-214'!$A$25:$N$47</definedName>
    <definedName name="_xlnm.Print_Area" localSheetId="30">'0-215'!$A$25:$N$47</definedName>
    <definedName name="_xlnm.Print_Area" localSheetId="31">'0-216'!$A$25:$N$47</definedName>
    <definedName name="_xlnm.Print_Area" localSheetId="32">'0-217'!$A$25:$N$47</definedName>
    <definedName name="_xlnm.Print_Area" localSheetId="33">'0-218'!$A$25:$N$47</definedName>
    <definedName name="_xlnm.Print_Area" localSheetId="34">'0-219'!$A$25:$N$47</definedName>
    <definedName name="_xlnm.Print_Area" localSheetId="35">'0-301'!$A$25:$M$25</definedName>
    <definedName name="_xlnm.Print_Area" localSheetId="36">'0-302'!$A$25:$M$25</definedName>
    <definedName name="_xlnm.Print_Area" localSheetId="37">'0-303'!$A$25:$N$47</definedName>
    <definedName name="_xlnm.Print_Area" localSheetId="38">'0-304'!$A$25:$N$47</definedName>
    <definedName name="_xlnm.Print_Area" localSheetId="39">'0-305'!$A$25:$N$47</definedName>
    <definedName name="_xlnm.Print_Area" localSheetId="40">'0-306'!$A$25:$N$47</definedName>
    <definedName name="_xlnm.Print_Area" localSheetId="41">'0-307'!$A$25:$N$47</definedName>
    <definedName name="_xlnm.Print_Area" localSheetId="42">'0-308'!$A$25:$N$47</definedName>
    <definedName name="_xlnm.Print_Area" localSheetId="43">'0-309'!$A$25:$N$47</definedName>
    <definedName name="_xlnm.Print_Area" localSheetId="44">'0-310'!$A$25:$N$47</definedName>
    <definedName name="_xlnm.Print_Area" localSheetId="45">'0-316'!$A$25:$N$47</definedName>
    <definedName name="_xlnm.Print_Area" localSheetId="46">'0-317'!$A$25:$N$47</definedName>
    <definedName name="_xlnm.Print_Area" localSheetId="47">'0-318'!$A$25:$N$47</definedName>
    <definedName name="_xlnm.Print_Area" localSheetId="48">'0-319'!$A$25:$N$47</definedName>
    <definedName name="_xlnm.Print_Area" localSheetId="51">'0-501'!$A$25:$N$47</definedName>
    <definedName name="_xlnm.Print_Area" localSheetId="52">'0-502'!$A$25:$N$47</definedName>
    <definedName name="_xlnm.Print_Area" localSheetId="53">'0-503'!$A$25:$N$47</definedName>
    <definedName name="_xlnm.Print_Area" localSheetId="54">'0-605'!$A$25:$N$47</definedName>
    <definedName name="_xlnm.Print_Area" localSheetId="55">'0-607'!$A$25:$N$47</definedName>
    <definedName name="_xlnm.Print_Area" localSheetId="56">'0-608'!$A$25:$N$47</definedName>
    <definedName name="_xlnm.Print_Area" localSheetId="57">'0-609'!$A$25:$N$47</definedName>
    <definedName name="_xlnm.Print_Area" localSheetId="58">'0-610'!$A$25:$N$47</definedName>
    <definedName name="_xlnm.Print_Area" localSheetId="59">'0-611'!$A$25:$N$47</definedName>
    <definedName name="_xlnm.Print_Area" localSheetId="60">'0-612'!$A$25:$N$47</definedName>
    <definedName name="_xlnm.Print_Area" localSheetId="61">'0-613'!$A$25:$N$47</definedName>
    <definedName name="_xlnm.Print_Area" localSheetId="62">'0-614'!$A$25:$N$47</definedName>
    <definedName name="_xlnm.Print_Area" localSheetId="63">'0-701'!$A$25:$N$47</definedName>
    <definedName name="_xlnm.Print_Area" localSheetId="64">'0-702'!$A$25:$N$47</definedName>
    <definedName name="_xlnm.Print_Area" localSheetId="65">'0-703'!$A$25:$N$47</definedName>
    <definedName name="_xlnm.Print_Area" localSheetId="66">'0-704'!$A$25:$N$47</definedName>
    <definedName name="_xlnm.Print_Area" localSheetId="67">'0-705'!$A$25:$N$47</definedName>
    <definedName name="_xlnm.Print_Area" localSheetId="68">'0-706'!$A$25:$N$47</definedName>
    <definedName name="_xlnm.Print_Area" localSheetId="69">'0-707'!$A$25:$N$47</definedName>
    <definedName name="_xlnm.Print_Area" localSheetId="70">'0-708'!$A$25:$N$47</definedName>
    <definedName name="_xlnm.Print_Area" localSheetId="71">'0-711'!$A$25:$N$47</definedName>
    <definedName name="_xlnm.Print_Area" localSheetId="72">'0-712'!$A$25:$N$47</definedName>
    <definedName name="_xlnm.Print_Area" localSheetId="73">'0-713'!$A$25:$N$47</definedName>
    <definedName name="_xlnm.Print_Area" localSheetId="74">'0-714'!$A$25:$N$47</definedName>
    <definedName name="_xlnm.Print_Area" localSheetId="75">'0-715'!$A$25:$N$47</definedName>
    <definedName name="_xlnm.Print_Area" localSheetId="76">'0-716'!$A$25:$N$47</definedName>
    <definedName name="_xlnm.Print_Area" localSheetId="77">'0-717'!$A$25:$N$47</definedName>
    <definedName name="_xlnm.Print_Area" localSheetId="78">'0-718'!$A$25:$N$47</definedName>
    <definedName name="_xlnm.Print_Area" localSheetId="79">'0-719'!$A$25:$N$47</definedName>
    <definedName name="_xlnm.Print_Area" localSheetId="80">'0-720'!$A$25:$N$47</definedName>
    <definedName name="_xlnm.Print_Area" localSheetId="81">'0-801'!$A$25:$N$47</definedName>
    <definedName name="_xlnm.Print_Area" localSheetId="82">'0-802'!$A$25:$N$47</definedName>
    <definedName name="_xlnm.Print_Area" localSheetId="83">'0-803'!$A$25:$N$47</definedName>
    <definedName name="_xlnm.Print_Area" localSheetId="84">'0-804'!$A$25:$N$47</definedName>
    <definedName name="_xlnm.Print_Area" localSheetId="49">'1-401'!$A$25:$N$47</definedName>
    <definedName name="_xlnm.Print_Area" localSheetId="50">'1-402'!$A$25:$N$47</definedName>
    <definedName name="_xlnm.Print_Area" localSheetId="3">'Summary - LGPS_S'!$A$1:$F$224</definedName>
    <definedName name="_xlnm.Print_Area" localSheetId="6">'x-Series Number'!$A$25:$N$47</definedName>
    <definedName name="TABLE_AGE_DEF" localSheetId="16">'0-201'!$B$12</definedName>
    <definedName name="TABLE_AGE_DEF" localSheetId="17">'0-202'!$B$12</definedName>
    <definedName name="TABLE_AGE_DEF" localSheetId="18">'0-203'!$B$12</definedName>
    <definedName name="TABLE_AGE_DEF" localSheetId="19">'0-204'!$B$12</definedName>
    <definedName name="TABLE_AGE_DEF" localSheetId="20">'0-205'!$B$12</definedName>
    <definedName name="TABLE_AGE_DEF" localSheetId="21">'0-206'!$B$12</definedName>
    <definedName name="TABLE_AGE_DEF" localSheetId="22">'0-207'!$B$12</definedName>
    <definedName name="TABLE_AGE_DEF" localSheetId="23">'0-208'!$B$12</definedName>
    <definedName name="TABLE_AGE_DEF" localSheetId="24">'0-209'!$B$12</definedName>
    <definedName name="TABLE_AGE_DEF" localSheetId="25">'0-210'!$B$12</definedName>
    <definedName name="TABLE_AGE_DEF" localSheetId="26">'0-211'!$B$12</definedName>
    <definedName name="TABLE_AGE_DEF" localSheetId="27">'0-212'!$B$12</definedName>
    <definedName name="TABLE_AGE_DEF" localSheetId="28">'0-213'!$B$12</definedName>
    <definedName name="TABLE_AGE_DEF" localSheetId="29">'0-214'!$B$12</definedName>
    <definedName name="TABLE_AGE_DEF" localSheetId="30">'0-215'!$B$12</definedName>
    <definedName name="TABLE_AGE_DEF" localSheetId="31">'0-216'!$B$12</definedName>
    <definedName name="TABLE_AGE_DEF" localSheetId="32">'0-217'!$B$12</definedName>
    <definedName name="TABLE_AGE_DEF" localSheetId="33">'0-218'!$B$12</definedName>
    <definedName name="TABLE_AGE_DEF" localSheetId="34">'0-219'!$B$12</definedName>
    <definedName name="TABLE_AGE_DEF" localSheetId="35">'0-301'!$B$12</definedName>
    <definedName name="TABLE_AGE_DEF" localSheetId="36">'0-302'!$B$12</definedName>
    <definedName name="TABLE_AGE_DEF" localSheetId="37">'0-303'!$B$12</definedName>
    <definedName name="TABLE_AGE_DEF" localSheetId="38">'0-304'!$B$12</definedName>
    <definedName name="TABLE_AGE_DEF" localSheetId="39">'0-305'!$B$12</definedName>
    <definedName name="TABLE_AGE_DEF" localSheetId="40">'0-306'!$B$12</definedName>
    <definedName name="TABLE_AGE_DEF" localSheetId="41">'0-307'!$B$12</definedName>
    <definedName name="TABLE_AGE_DEF" localSheetId="42">'0-308'!$B$12</definedName>
    <definedName name="TABLE_AGE_DEF" localSheetId="43">'0-309'!$B$12</definedName>
    <definedName name="TABLE_AGE_DEF" localSheetId="44">'0-310'!$B$12</definedName>
    <definedName name="TABLE_AGE_DEF" localSheetId="45">'0-316'!$B$12</definedName>
    <definedName name="TABLE_AGE_DEF" localSheetId="46">'0-317'!$B$12</definedName>
    <definedName name="TABLE_AGE_DEF" localSheetId="47">'0-318'!$B$12</definedName>
    <definedName name="TABLE_AGE_DEF" localSheetId="48">'0-319'!$B$12</definedName>
    <definedName name="TABLE_AGE_DEF" localSheetId="51">'0-501'!$B$12</definedName>
    <definedName name="TABLE_AGE_DEF" localSheetId="52">'0-502'!$B$12</definedName>
    <definedName name="TABLE_AGE_DEF" localSheetId="53">'0-503'!$B$12</definedName>
    <definedName name="TABLE_AGE_DEF" localSheetId="54">'0-605'!$B$12</definedName>
    <definedName name="TABLE_AGE_DEF" localSheetId="55">'0-607'!$B$12</definedName>
    <definedName name="TABLE_AGE_DEF" localSheetId="56">'0-608'!$B$12</definedName>
    <definedName name="TABLE_AGE_DEF" localSheetId="57">'0-609'!$B$12</definedName>
    <definedName name="TABLE_AGE_DEF" localSheetId="58">'0-610'!$B$12</definedName>
    <definedName name="TABLE_AGE_DEF" localSheetId="59">'0-611'!$B$12</definedName>
    <definedName name="TABLE_AGE_DEF" localSheetId="60">'0-612'!$B$12</definedName>
    <definedName name="TABLE_AGE_DEF" localSheetId="61">'0-613'!$B$12</definedName>
    <definedName name="TABLE_AGE_DEF" localSheetId="62">'0-614'!$B$12</definedName>
    <definedName name="TABLE_AGE_DEF" localSheetId="63">'0-701'!$B$12</definedName>
    <definedName name="TABLE_AGE_DEF" localSheetId="64">'0-702'!$B$12</definedName>
    <definedName name="TABLE_AGE_DEF" localSheetId="65">'0-703'!$B$12</definedName>
    <definedName name="TABLE_AGE_DEF" localSheetId="66">'0-704'!$B$12</definedName>
    <definedName name="TABLE_AGE_DEF" localSheetId="67">'0-705'!$B$12</definedName>
    <definedName name="TABLE_AGE_DEF" localSheetId="68">'0-706'!$B$12</definedName>
    <definedName name="TABLE_AGE_DEF" localSheetId="69">'0-707'!$B$12</definedName>
    <definedName name="TABLE_AGE_DEF" localSheetId="70">'0-708'!$B$12</definedName>
    <definedName name="TABLE_AGE_DEF" localSheetId="71">'0-711'!$B$12</definedName>
    <definedName name="TABLE_AGE_DEF" localSheetId="72">'0-712'!$B$12</definedName>
    <definedName name="TABLE_AGE_DEF" localSheetId="73">'0-713'!$B$12</definedName>
    <definedName name="TABLE_AGE_DEF" localSheetId="74">'0-714'!$B$12</definedName>
    <definedName name="TABLE_AGE_DEF" localSheetId="75">'0-715'!$B$12</definedName>
    <definedName name="TABLE_AGE_DEF" localSheetId="76">'0-716'!$B$12</definedName>
    <definedName name="TABLE_AGE_DEF" localSheetId="77">'0-717'!$B$12</definedName>
    <definedName name="TABLE_AGE_DEF" localSheetId="78">'0-718'!$B$12</definedName>
    <definedName name="TABLE_AGE_DEF" localSheetId="79">'0-719'!$B$12</definedName>
    <definedName name="TABLE_AGE_DEF" localSheetId="80">'0-720'!$B$12</definedName>
    <definedName name="TABLE_AGE_DEF" localSheetId="81">'0-801'!$B$12</definedName>
    <definedName name="TABLE_AGE_DEF" localSheetId="82">'0-802'!$B$12</definedName>
    <definedName name="TABLE_AGE_DEF" localSheetId="83">'0-803'!$B$12</definedName>
    <definedName name="TABLE_AGE_DEF" localSheetId="84">'0-804'!$B$12</definedName>
    <definedName name="TABLE_AGE_DEF" localSheetId="49">'1-401'!$B$12</definedName>
    <definedName name="TABLE_AGE_DEF" localSheetId="50">'1-402'!$B$12</definedName>
    <definedName name="TABLE_AGE_DEF">'x-Series Number'!$B$12</definedName>
    <definedName name="TABLE_AGE_DEF_1" localSheetId="16">'0-201'!$B$12</definedName>
    <definedName name="TABLE_AGE_DEF_1" localSheetId="17">'0-202'!$B$12</definedName>
    <definedName name="TABLE_AGE_DEF_1" localSheetId="18">'0-203'!$B$12</definedName>
    <definedName name="TABLE_AGE_DEF_1" localSheetId="19">'0-204'!$B$12</definedName>
    <definedName name="TABLE_AGE_DEF_1" localSheetId="20">'0-205'!$B$12</definedName>
    <definedName name="TABLE_AGE_DEF_1" localSheetId="21">'0-206'!$B$12</definedName>
    <definedName name="TABLE_AGE_DEF_1" localSheetId="22">'0-207'!$B$12</definedName>
    <definedName name="TABLE_AGE_DEF_1" localSheetId="23">'0-208'!$B$12</definedName>
    <definedName name="TABLE_AGE_DEF_1" localSheetId="24">'0-209'!$B$12</definedName>
    <definedName name="TABLE_AGE_DEF_1" localSheetId="25">'0-210'!$B$12</definedName>
    <definedName name="TABLE_AGE_DEF_1" localSheetId="26">'0-211'!$B$12</definedName>
    <definedName name="TABLE_AGE_DEF_1" localSheetId="27">'0-212'!$B$12</definedName>
    <definedName name="TABLE_AGE_DEF_1" localSheetId="28">'0-213'!$B$12</definedName>
    <definedName name="TABLE_AGE_DEF_1" localSheetId="29">'0-214'!$B$12</definedName>
    <definedName name="TABLE_AGE_DEF_1" localSheetId="30">'0-215'!$B$12</definedName>
    <definedName name="TABLE_AGE_DEF_1" localSheetId="31">'0-216'!$B$12</definedName>
    <definedName name="TABLE_AGE_DEF_1" localSheetId="32">'0-217'!$B$12</definedName>
    <definedName name="TABLE_AGE_DEF_1" localSheetId="33">'0-218'!$B$12</definedName>
    <definedName name="TABLE_AGE_DEF_1" localSheetId="34">'0-219'!$B$12</definedName>
    <definedName name="TABLE_AGE_DEF_1" localSheetId="35">'0-301'!$B$12</definedName>
    <definedName name="TABLE_AGE_DEF_1" localSheetId="36">'0-302'!$B$12</definedName>
    <definedName name="TABLE_AGE_DEF_1" localSheetId="37">'0-303'!$B$12</definedName>
    <definedName name="TABLE_AGE_DEF_1" localSheetId="38">'0-304'!$B$12</definedName>
    <definedName name="TABLE_AGE_DEF_1" localSheetId="39">'0-305'!$B$12</definedName>
    <definedName name="TABLE_AGE_DEF_1" localSheetId="40">'0-306'!$B$12</definedName>
    <definedName name="TABLE_AGE_DEF_1" localSheetId="41">'0-307'!$B$12</definedName>
    <definedName name="TABLE_AGE_DEF_1" localSheetId="42">'0-308'!$B$12</definedName>
    <definedName name="TABLE_AGE_DEF_1" localSheetId="43">'0-309'!$B$12</definedName>
    <definedName name="TABLE_AGE_DEF_1" localSheetId="44">'0-310'!$B$12</definedName>
    <definedName name="TABLE_AGE_DEF_1" localSheetId="45">'0-316'!$B$12</definedName>
    <definedName name="TABLE_AGE_DEF_1" localSheetId="46">'0-317'!$B$12</definedName>
    <definedName name="TABLE_AGE_DEF_1" localSheetId="47">'0-318'!$B$12</definedName>
    <definedName name="TABLE_AGE_DEF_1" localSheetId="48">'0-319'!$B$12</definedName>
    <definedName name="TABLE_AGE_DEF_1" localSheetId="51">'0-501'!$B$12</definedName>
    <definedName name="TABLE_AGE_DEF_1" localSheetId="52">'0-502'!$B$12</definedName>
    <definedName name="TABLE_AGE_DEF_1" localSheetId="53">'0-503'!$B$12</definedName>
    <definedName name="TABLE_AGE_DEF_1" localSheetId="54">'0-605'!$B$12</definedName>
    <definedName name="TABLE_AGE_DEF_1" localSheetId="55">'0-607'!$B$12</definedName>
    <definedName name="TABLE_AGE_DEF_1" localSheetId="56">'0-608'!$B$12</definedName>
    <definedName name="TABLE_AGE_DEF_1" localSheetId="57">'0-609'!$B$12</definedName>
    <definedName name="TABLE_AGE_DEF_1" localSheetId="58">'0-610'!$B$12</definedName>
    <definedName name="TABLE_AGE_DEF_1" localSheetId="59">'0-611'!$B$12</definedName>
    <definedName name="TABLE_AGE_DEF_1" localSheetId="60">'0-612'!$B$12</definedName>
    <definedName name="TABLE_AGE_DEF_1" localSheetId="61">'0-613'!$B$12</definedName>
    <definedName name="TABLE_AGE_DEF_1" localSheetId="62">'0-614'!$B$12</definedName>
    <definedName name="TABLE_AGE_DEF_1" localSheetId="63">'0-701'!$B$12</definedName>
    <definedName name="TABLE_AGE_DEF_1" localSheetId="64">'0-702'!$B$12</definedName>
    <definedName name="TABLE_AGE_DEF_1" localSheetId="65">'0-703'!$B$12</definedName>
    <definedName name="TABLE_AGE_DEF_1" localSheetId="66">'0-704'!$B$12</definedName>
    <definedName name="TABLE_AGE_DEF_1" localSheetId="67">'0-705'!$B$12</definedName>
    <definedName name="TABLE_AGE_DEF_1" localSheetId="68">'0-706'!$B$12</definedName>
    <definedName name="TABLE_AGE_DEF_1" localSheetId="69">'0-707'!$B$12</definedName>
    <definedName name="TABLE_AGE_DEF_1" localSheetId="70">'0-708'!$B$12</definedName>
    <definedName name="TABLE_AGE_DEF_1" localSheetId="71">'0-711'!$B$12</definedName>
    <definedName name="TABLE_AGE_DEF_1" localSheetId="72">'0-712'!$B$12</definedName>
    <definedName name="TABLE_AGE_DEF_1" localSheetId="73">'0-713'!$B$12</definedName>
    <definedName name="TABLE_AGE_DEF_1" localSheetId="74">'0-714'!$B$12</definedName>
    <definedName name="TABLE_AGE_DEF_1" localSheetId="75">'0-715'!$B$12</definedName>
    <definedName name="TABLE_AGE_DEF_1" localSheetId="76">'0-716'!$B$12</definedName>
    <definedName name="TABLE_AGE_DEF_1" localSheetId="77">'0-717'!$B$12</definedName>
    <definedName name="TABLE_AGE_DEF_1" localSheetId="78">'0-718'!$B$12</definedName>
    <definedName name="TABLE_AGE_DEF_1" localSheetId="79">'0-719'!$B$12</definedName>
    <definedName name="TABLE_AGE_DEF_1" localSheetId="80">'0-720'!$B$12</definedName>
    <definedName name="TABLE_AGE_DEF_1" localSheetId="81">'0-801'!$B$12</definedName>
    <definedName name="TABLE_AGE_DEF_1" localSheetId="82">'0-802'!$B$12</definedName>
    <definedName name="TABLE_AGE_DEF_1" localSheetId="83">'0-803'!$B$12</definedName>
    <definedName name="TABLE_AGE_DEF_1" localSheetId="84">'0-804'!$B$12</definedName>
    <definedName name="TABLE_AGE_DEF_1" localSheetId="49">'1-401'!$B$12</definedName>
    <definedName name="TABLE_AGE_DEF_1" localSheetId="50">'1-402'!$B$12</definedName>
    <definedName name="TABLE_AREA" localSheetId="16">'0-201'!$A$25:$B$64</definedName>
    <definedName name="TABLE_AREA" localSheetId="17">'0-202'!$A$25:$B$64</definedName>
    <definedName name="TABLE_AREA" localSheetId="18">'0-203'!$A$25:$B$64</definedName>
    <definedName name="TABLE_AREA" localSheetId="19">'0-204'!$A$25:$B$64</definedName>
    <definedName name="TABLE_AREA" localSheetId="20">'0-205'!$A$25:$B$64</definedName>
    <definedName name="TABLE_AREA" localSheetId="21">'0-206'!$A$25:$B$64</definedName>
    <definedName name="TABLE_AREA" localSheetId="22">'0-207'!$A$25:$B$64</definedName>
    <definedName name="TABLE_AREA" localSheetId="23">'0-208'!$A$25:$B$64</definedName>
    <definedName name="TABLE_AREA" localSheetId="24">'0-209'!$A$25:$B$48</definedName>
    <definedName name="TABLE_AREA" localSheetId="25">'0-210'!$A$25:$B$64</definedName>
    <definedName name="TABLE_AREA" localSheetId="26">'0-211'!$A$25:$B$64</definedName>
    <definedName name="TABLE_AREA" localSheetId="27">'0-212'!$A$25:$B$64</definedName>
    <definedName name="TABLE_AREA" localSheetId="28">'0-213'!$A$25:$B$64</definedName>
    <definedName name="TABLE_AREA" localSheetId="29">'0-214'!$A$25:$B$64</definedName>
    <definedName name="TABLE_AREA" localSheetId="30">'0-215'!$A$25:$B$64</definedName>
    <definedName name="TABLE_AREA" localSheetId="31">'0-216'!$A$25:$B$64</definedName>
    <definedName name="TABLE_AREA" localSheetId="32">'0-217'!$A$25:$B$64</definedName>
    <definedName name="TABLE_AREA" localSheetId="33">'0-218'!$A$25:$B$64</definedName>
    <definedName name="TABLE_AREA" localSheetId="34">'0-219'!$A$25:$B$64</definedName>
    <definedName name="TABLE_AREA" localSheetId="35">'0-301'!$A$25:$B$29</definedName>
    <definedName name="TABLE_AREA" localSheetId="36">'0-302'!$A$25:$B$29</definedName>
    <definedName name="TABLE_AREA" localSheetId="37">'0-303'!$A$25:$B$64</definedName>
    <definedName name="TABLE_AREA" localSheetId="38">'0-304'!$A$25:$B$64</definedName>
    <definedName name="TABLE_AREA" localSheetId="39">'0-305'!$A$25:$B$64</definedName>
    <definedName name="TABLE_AREA" localSheetId="40">'0-306'!$A$25:$B$64</definedName>
    <definedName name="TABLE_AREA" localSheetId="41">'0-307'!$A$25:$B$64</definedName>
    <definedName name="TABLE_AREA" localSheetId="42">'0-308'!$A$25:$B$64</definedName>
    <definedName name="TABLE_AREA" localSheetId="43">'0-309'!$A$25:$B$64</definedName>
    <definedName name="TABLE_AREA" localSheetId="44">'0-310'!$A$25:$B$64</definedName>
    <definedName name="TABLE_AREA" localSheetId="45">'0-316'!$A$25:$B$64</definedName>
    <definedName name="TABLE_AREA" localSheetId="46">'0-317'!$A$25:$B$64</definedName>
    <definedName name="TABLE_AREA" localSheetId="47">'0-318'!$A$25:$B$64</definedName>
    <definedName name="TABLE_AREA" localSheetId="48">'0-319'!$A$25:$B$64</definedName>
    <definedName name="TABLE_AREA" localSheetId="51">'0-501'!$A$25:$B$64</definedName>
    <definedName name="TABLE_AREA" localSheetId="52">'0-502'!$A$25:$B$64</definedName>
    <definedName name="TABLE_AREA" localSheetId="53">'0-503'!$A$25:$B$64</definedName>
    <definedName name="TABLE_AREA" localSheetId="54">'0-605'!$A$25:$B$64</definedName>
    <definedName name="TABLE_AREA" localSheetId="55">'0-607'!$A$25:$B$64</definedName>
    <definedName name="TABLE_AREA" localSheetId="56">'0-608'!$A$25:$B$64</definedName>
    <definedName name="TABLE_AREA" localSheetId="57">'0-609'!$A$25:$B$64</definedName>
    <definedName name="TABLE_AREA" localSheetId="58">'0-610'!$A$25:$B$64</definedName>
    <definedName name="TABLE_AREA" localSheetId="59">'0-611'!$A$25:$B$64</definedName>
    <definedName name="TABLE_AREA" localSheetId="60">'0-612'!$A$25:$B$64</definedName>
    <definedName name="TABLE_AREA" localSheetId="61">'0-613'!$A$25:$B$64</definedName>
    <definedName name="TABLE_AREA" localSheetId="62">'0-614'!$A$25:$B$64</definedName>
    <definedName name="TABLE_AREA" localSheetId="63">'0-701'!$A$25:$B$64</definedName>
    <definedName name="TABLE_AREA" localSheetId="64">'0-702'!$A$25:$B$64</definedName>
    <definedName name="TABLE_AREA" localSheetId="65">'0-703'!$A$25:$B$64</definedName>
    <definedName name="TABLE_AREA" localSheetId="66">'0-704'!$A$25:$B$64</definedName>
    <definedName name="TABLE_AREA" localSheetId="67">'0-705'!$A$25:$B$64</definedName>
    <definedName name="TABLE_AREA" localSheetId="68">'0-706'!$A$25:$B$64</definedName>
    <definedName name="TABLE_AREA" localSheetId="69">'0-707'!$A$25:$B$64</definedName>
    <definedName name="TABLE_AREA" localSheetId="70">'0-708'!$A$25:$B$64</definedName>
    <definedName name="TABLE_AREA" localSheetId="71">'0-711'!$A$25:$B$64</definedName>
    <definedName name="TABLE_AREA" localSheetId="72">'0-712'!$A$25:$B$64</definedName>
    <definedName name="TABLE_AREA" localSheetId="73">'0-713'!$A$25:$B$64</definedName>
    <definedName name="TABLE_AREA" localSheetId="74">'0-714'!$A$25:$B$64</definedName>
    <definedName name="TABLE_AREA" localSheetId="75">'0-715'!$A$25:$B$64</definedName>
    <definedName name="TABLE_AREA" localSheetId="76">'0-716'!$A$25:$B$64</definedName>
    <definedName name="TABLE_AREA" localSheetId="77">'0-717'!$A$25:$B$64</definedName>
    <definedName name="TABLE_AREA" localSheetId="78">'0-718'!$A$25:$B$64</definedName>
    <definedName name="TABLE_AREA" localSheetId="79">'0-719'!$A$25:$B$64</definedName>
    <definedName name="TABLE_AREA" localSheetId="80">'0-720'!$A$25:$B$64</definedName>
    <definedName name="TABLE_AREA" localSheetId="81">'0-801'!$A$25:$B$53</definedName>
    <definedName name="TABLE_AREA" localSheetId="82">'0-802'!$A$25:$B$53</definedName>
    <definedName name="TABLE_AREA" localSheetId="83">'0-803'!$A$25:$B$53</definedName>
    <definedName name="TABLE_AREA" localSheetId="84">'0-804'!$A$25:$B$53</definedName>
    <definedName name="TABLE_AREA" localSheetId="49">'1-401'!$A$25:$B$64</definedName>
    <definedName name="TABLE_AREA" localSheetId="50">'1-402'!$A$25:$B$64</definedName>
    <definedName name="TABLE_AREA">'x-Series Number'!$A$25:$B$64</definedName>
    <definedName name="TABLE_AREA_1" localSheetId="16">'0-201'!$A$25:$G$74</definedName>
    <definedName name="TABLE_AREA_1" localSheetId="17">'0-202'!$A$25:$G$74</definedName>
    <definedName name="TABLE_AREA_1" localSheetId="18">'0-203'!$A$25:$G$75</definedName>
    <definedName name="TABLE_AREA_1" localSheetId="19">'0-204'!$A$25:$G$75</definedName>
    <definedName name="TABLE_AREA_1" localSheetId="20">'0-205'!$A$25:$G$76</definedName>
    <definedName name="TABLE_AREA_1" localSheetId="21">'0-206'!$A$25:$G$76</definedName>
    <definedName name="TABLE_AREA_1" localSheetId="22">'0-207'!$A$25:$G$77</definedName>
    <definedName name="TABLE_AREA_1" localSheetId="23">'0-208'!$A$25:$G$77</definedName>
    <definedName name="TABLE_AREA_1" localSheetId="24">'0-209'!$A$25:$E$84</definedName>
    <definedName name="TABLE_AREA_1" localSheetId="25">'0-210'!$A$25:$E$84</definedName>
    <definedName name="TABLE_AREA_1" localSheetId="26">'0-211'!$A$25:$E$84</definedName>
    <definedName name="TABLE_AREA_1" localSheetId="27">'0-212'!$A$25:$E$84</definedName>
    <definedName name="TABLE_AREA_1" localSheetId="28">'0-213'!$A$25:$E$84</definedName>
    <definedName name="TABLE_AREA_1" localSheetId="29">'0-214'!$A$25:$E$84</definedName>
    <definedName name="TABLE_AREA_1" localSheetId="30">'0-215'!$A$25:$E$84</definedName>
    <definedName name="TABLE_AREA_1" localSheetId="31">'0-216'!$A$25:$E$84</definedName>
    <definedName name="TABLE_AREA_1" localSheetId="32">'0-217'!$A$25:$E$35</definedName>
    <definedName name="TABLE_AREA_1" localSheetId="33">'0-218'!$A$25:$E$35</definedName>
    <definedName name="TABLE_AREA_1" localSheetId="34">'0-219'!$A$25:$D$26</definedName>
    <definedName name="TABLE_AREA_1" localSheetId="35">'0-301'!$A$25:$E$71</definedName>
    <definedName name="TABLE_AREA_1" localSheetId="36">'0-302'!$A$25:$E$71</definedName>
    <definedName name="TABLE_AREA_1" localSheetId="37">'0-303'!$A$25:$E$101</definedName>
    <definedName name="TABLE_AREA_1" localSheetId="38">'0-304'!$A$25:$E$101</definedName>
    <definedName name="TABLE_AREA_1" localSheetId="39">'0-305'!$A$25:$B$60</definedName>
    <definedName name="TABLE_AREA_1" localSheetId="40">'0-306'!$A$25:$C$74</definedName>
    <definedName name="TABLE_AREA_1" localSheetId="41">'0-307'!$A$25:$C$74</definedName>
    <definedName name="TABLE_AREA_1" localSheetId="42">'0-308'!$A$25:$B$56</definedName>
    <definedName name="TABLE_AREA_1" localSheetId="43">'0-309'!$A$25:$B$56</definedName>
    <definedName name="TABLE_AREA_1" localSheetId="44">'0-310'!$A$25:$E$105</definedName>
    <definedName name="TABLE_AREA_1" localSheetId="45">'0-316'!$A$25:$D$71</definedName>
    <definedName name="TABLE_AREA_1" localSheetId="46">'0-317'!$A$25:$D$36</definedName>
    <definedName name="TABLE_AREA_1" localSheetId="47">'0-318'!$A$25:$D$76</definedName>
    <definedName name="TABLE_AREA_1" localSheetId="48">'0-319'!$A$25:$D$39</definedName>
    <definedName name="TABLE_AREA_1" localSheetId="51">'0-501'!$A$25:$E$71</definedName>
    <definedName name="TABLE_AREA_1" localSheetId="52">'0-502'!$A$25:$C$106</definedName>
    <definedName name="TABLE_AREA_1" localSheetId="53">'0-503'!$A$25:$B$130</definedName>
    <definedName name="TABLE_AREA_1" localSheetId="54">'0-605'!$A$25:$B$74</definedName>
    <definedName name="TABLE_AREA_1" localSheetId="55">'0-607'!$A$25:$C$46</definedName>
    <definedName name="TABLE_AREA_1" localSheetId="56">'0-608'!$A$25:$C$81</definedName>
    <definedName name="TABLE_AREA_1" localSheetId="57">'0-609'!$A$25:$C$71</definedName>
    <definedName name="TABLE_AREA_1" localSheetId="58">'0-610'!$A$25:$C$36</definedName>
    <definedName name="TABLE_AREA_1" localSheetId="59">'0-611'!$A$25:$C$71</definedName>
    <definedName name="TABLE_AREA_1" localSheetId="60">'0-612'!$A$25:$C$39</definedName>
    <definedName name="TABLE_AREA_1" localSheetId="61">'0-613'!$A$25:$C$45</definedName>
    <definedName name="TABLE_AREA_1" localSheetId="62">'0-614'!$A$25:$C$73</definedName>
    <definedName name="TABLE_AREA_1" localSheetId="63">'0-701'!$A$25:$AW$73</definedName>
    <definedName name="TABLE_AREA_1" localSheetId="64">'0-702'!$A$25:$AW$73</definedName>
    <definedName name="TABLE_AREA_1" localSheetId="65">'0-703'!$A$25:$AW$73</definedName>
    <definedName name="TABLE_AREA_1" localSheetId="66">'0-704'!$A$25:$AW$73</definedName>
    <definedName name="TABLE_AREA_1" localSheetId="67">'0-705'!$A$25:$AW$73</definedName>
    <definedName name="TABLE_AREA_1" localSheetId="68">'0-706'!$A$25:$AW$73</definedName>
    <definedName name="TABLE_AREA_1" localSheetId="69">'0-707'!$A$25:$AW$73</definedName>
    <definedName name="TABLE_AREA_1" localSheetId="70">'0-708'!$A$25:$AW$73</definedName>
    <definedName name="TABLE_AREA_1" localSheetId="71">'0-711'!$A$25:$E$84</definedName>
    <definedName name="TABLE_AREA_1" localSheetId="72">'0-712'!$A$25:$E$84</definedName>
    <definedName name="TABLE_AREA_1" localSheetId="73">'0-713'!$A$25:$AX$74</definedName>
    <definedName name="TABLE_AREA_1" localSheetId="74">'0-714'!$A$25:$AX$74</definedName>
    <definedName name="TABLE_AREA_1" localSheetId="75">'0-715'!$A$25:$AY$75</definedName>
    <definedName name="TABLE_AREA_1" localSheetId="76">'0-716'!$A$25:$AY$75</definedName>
    <definedName name="TABLE_AREA_1" localSheetId="77">'0-717'!$A$25:$AZ$75</definedName>
    <definedName name="TABLE_AREA_1" localSheetId="78">'0-718'!$A$25:$AZ$76</definedName>
    <definedName name="TABLE_AREA_1" localSheetId="79">'0-719'!$A$25:$BA$77</definedName>
    <definedName name="TABLE_AREA_1" localSheetId="80">'0-720'!$A$25:$BA$77</definedName>
    <definedName name="TABLE_AREA_1" localSheetId="81">'0-801'!$A$25:$AC$26</definedName>
    <definedName name="TABLE_AREA_1" localSheetId="82">'0-802'!$A$25:$AC$26</definedName>
    <definedName name="TABLE_AREA_1" localSheetId="83">'0-803'!$A$25:$AC$26</definedName>
    <definedName name="TABLE_AREA_1" localSheetId="84">'0-804'!$A$25:$AC$26</definedName>
    <definedName name="TABLE_AREA_1" localSheetId="49">'1-401'!$A$25:$D$39</definedName>
    <definedName name="TABLE_AREA_1" localSheetId="50">'1-402'!$A$25:$C$36</definedName>
    <definedName name="TABLE_CLIENT" localSheetId="16">'0-201'!$B$7</definedName>
    <definedName name="TABLE_CLIENT" localSheetId="17">'0-202'!$B$7</definedName>
    <definedName name="TABLE_CLIENT" localSheetId="18">'0-203'!$B$7</definedName>
    <definedName name="TABLE_CLIENT" localSheetId="19">'0-204'!$B$7</definedName>
    <definedName name="TABLE_CLIENT" localSheetId="20">'0-205'!$B$7</definedName>
    <definedName name="TABLE_CLIENT" localSheetId="21">'0-206'!$B$7</definedName>
    <definedName name="TABLE_CLIENT" localSheetId="22">'0-207'!$B$7</definedName>
    <definedName name="TABLE_CLIENT" localSheetId="23">'0-208'!$B$7</definedName>
    <definedName name="TABLE_CLIENT" localSheetId="24">'0-209'!$B$7</definedName>
    <definedName name="TABLE_CLIENT" localSheetId="25">'0-210'!$B$7</definedName>
    <definedName name="TABLE_CLIENT" localSheetId="26">'0-211'!$B$7</definedName>
    <definedName name="TABLE_CLIENT" localSheetId="27">'0-212'!$B$7</definedName>
    <definedName name="TABLE_CLIENT" localSheetId="28">'0-213'!$B$7</definedName>
    <definedName name="TABLE_CLIENT" localSheetId="29">'0-214'!$B$7</definedName>
    <definedName name="TABLE_CLIENT" localSheetId="30">'0-215'!$B$7</definedName>
    <definedName name="TABLE_CLIENT" localSheetId="31">'0-216'!$B$7</definedName>
    <definedName name="TABLE_CLIENT" localSheetId="32">'0-217'!$B$7</definedName>
    <definedName name="TABLE_CLIENT" localSheetId="33">'0-218'!$B$7</definedName>
    <definedName name="TABLE_CLIENT" localSheetId="34">'0-219'!$B$7</definedName>
    <definedName name="TABLE_CLIENT" localSheetId="35">'0-301'!$B$7</definedName>
    <definedName name="TABLE_CLIENT" localSheetId="36">'0-302'!$B$7</definedName>
    <definedName name="TABLE_CLIENT" localSheetId="37">'0-303'!$B$7</definedName>
    <definedName name="TABLE_CLIENT" localSheetId="38">'0-304'!$B$7</definedName>
    <definedName name="TABLE_CLIENT" localSheetId="39">'0-305'!$B$7</definedName>
    <definedName name="TABLE_CLIENT" localSheetId="40">'0-306'!$B$7</definedName>
    <definedName name="TABLE_CLIENT" localSheetId="41">'0-307'!$B$7</definedName>
    <definedName name="TABLE_CLIENT" localSheetId="42">'0-308'!$B$7</definedName>
    <definedName name="TABLE_CLIENT" localSheetId="43">'0-309'!$B$7</definedName>
    <definedName name="TABLE_CLIENT" localSheetId="44">'0-310'!$B$7</definedName>
    <definedName name="TABLE_CLIENT" localSheetId="45">'0-316'!$B$7</definedName>
    <definedName name="TABLE_CLIENT" localSheetId="46">'0-317'!$B$7</definedName>
    <definedName name="TABLE_CLIENT" localSheetId="47">'0-318'!$B$7</definedName>
    <definedName name="TABLE_CLIENT" localSheetId="48">'0-319'!$B$7</definedName>
    <definedName name="TABLE_CLIENT" localSheetId="51">'0-501'!$B$7</definedName>
    <definedName name="TABLE_CLIENT" localSheetId="52">'0-502'!$B$7</definedName>
    <definedName name="TABLE_CLIENT" localSheetId="53">'0-503'!$B$7</definedName>
    <definedName name="TABLE_CLIENT" localSheetId="54">'0-605'!$B$7</definedName>
    <definedName name="TABLE_CLIENT" localSheetId="55">'0-607'!$B$7</definedName>
    <definedName name="TABLE_CLIENT" localSheetId="56">'0-608'!$B$7</definedName>
    <definedName name="TABLE_CLIENT" localSheetId="57">'0-609'!$B$7</definedName>
    <definedName name="TABLE_CLIENT" localSheetId="58">'0-610'!$B$7</definedName>
    <definedName name="TABLE_CLIENT" localSheetId="59">'0-611'!$B$7</definedName>
    <definedName name="TABLE_CLIENT" localSheetId="60">'0-612'!$B$7</definedName>
    <definedName name="TABLE_CLIENT" localSheetId="61">'0-613'!$B$7</definedName>
    <definedName name="TABLE_CLIENT" localSheetId="62">'0-614'!$B$7</definedName>
    <definedName name="TABLE_CLIENT" localSheetId="63">'0-701'!$B$7</definedName>
    <definedName name="TABLE_CLIENT" localSheetId="64">'0-702'!$B$7</definedName>
    <definedName name="TABLE_CLIENT" localSheetId="65">'0-703'!$B$7</definedName>
    <definedName name="TABLE_CLIENT" localSheetId="66">'0-704'!$B$7</definedName>
    <definedName name="TABLE_CLIENT" localSheetId="67">'0-705'!$B$7</definedName>
    <definedName name="TABLE_CLIENT" localSheetId="68">'0-706'!$B$7</definedName>
    <definedName name="TABLE_CLIENT" localSheetId="69">'0-707'!$B$7</definedName>
    <definedName name="TABLE_CLIENT" localSheetId="70">'0-708'!$B$7</definedName>
    <definedName name="TABLE_CLIENT" localSheetId="71">'0-711'!$B$7</definedName>
    <definedName name="TABLE_CLIENT" localSheetId="72">'0-712'!$B$7</definedName>
    <definedName name="TABLE_CLIENT" localSheetId="73">'0-713'!$B$7</definedName>
    <definedName name="TABLE_CLIENT" localSheetId="74">'0-714'!$B$7</definedName>
    <definedName name="TABLE_CLIENT" localSheetId="75">'0-715'!$B$7</definedName>
    <definedName name="TABLE_CLIENT" localSheetId="76">'0-716'!$B$7</definedName>
    <definedName name="TABLE_CLIENT" localSheetId="77">'0-717'!$B$7</definedName>
    <definedName name="TABLE_CLIENT" localSheetId="78">'0-718'!$B$7</definedName>
    <definedName name="TABLE_CLIENT" localSheetId="79">'0-719'!$B$7</definedName>
    <definedName name="TABLE_CLIENT" localSheetId="80">'0-720'!$B$7</definedName>
    <definedName name="TABLE_CLIENT" localSheetId="81">'0-801'!$B$7</definedName>
    <definedName name="TABLE_CLIENT" localSheetId="82">'0-802'!$B$7</definedName>
    <definedName name="TABLE_CLIENT" localSheetId="83">'0-803'!$B$7</definedName>
    <definedName name="TABLE_CLIENT" localSheetId="84">'0-804'!$B$7</definedName>
    <definedName name="TABLE_CLIENT" localSheetId="49">'1-401'!$B$7</definedName>
    <definedName name="TABLE_CLIENT" localSheetId="50">'1-402'!$B$7</definedName>
    <definedName name="TABLE_CLIENT">'x-Series Number'!$B$7</definedName>
    <definedName name="TABLE_CLIENT_1" localSheetId="16">'0-201'!$B$7</definedName>
    <definedName name="TABLE_CLIENT_1" localSheetId="17">'0-202'!$B$7</definedName>
    <definedName name="TABLE_CLIENT_1" localSheetId="18">'0-203'!$B$7</definedName>
    <definedName name="TABLE_CLIENT_1" localSheetId="19">'0-204'!$B$7</definedName>
    <definedName name="TABLE_CLIENT_1" localSheetId="20">'0-205'!$B$7</definedName>
    <definedName name="TABLE_CLIENT_1" localSheetId="21">'0-206'!$B$7</definedName>
    <definedName name="TABLE_CLIENT_1" localSheetId="22">'0-207'!$B$7</definedName>
    <definedName name="TABLE_CLIENT_1" localSheetId="23">'0-208'!$B$7</definedName>
    <definedName name="TABLE_CLIENT_1" localSheetId="24">'0-209'!$B$7</definedName>
    <definedName name="TABLE_CLIENT_1" localSheetId="25">'0-210'!$B$7</definedName>
    <definedName name="TABLE_CLIENT_1" localSheetId="26">'0-211'!$B$7</definedName>
    <definedName name="TABLE_CLIENT_1" localSheetId="27">'0-212'!$B$7</definedName>
    <definedName name="TABLE_CLIENT_1" localSheetId="28">'0-213'!$B$7</definedName>
    <definedName name="TABLE_CLIENT_1" localSheetId="29">'0-214'!$B$7</definedName>
    <definedName name="TABLE_CLIENT_1" localSheetId="30">'0-215'!$B$7</definedName>
    <definedName name="TABLE_CLIENT_1" localSheetId="31">'0-216'!$B$7</definedName>
    <definedName name="TABLE_CLIENT_1" localSheetId="32">'0-217'!$B$7</definedName>
    <definedName name="TABLE_CLIENT_1" localSheetId="33">'0-218'!$B$7</definedName>
    <definedName name="TABLE_CLIENT_1" localSheetId="34">'0-219'!$B$7</definedName>
    <definedName name="TABLE_CLIENT_1" localSheetId="35">'0-301'!$B$7</definedName>
    <definedName name="TABLE_CLIENT_1" localSheetId="36">'0-302'!$B$7</definedName>
    <definedName name="TABLE_CLIENT_1" localSheetId="37">'0-303'!$B$7</definedName>
    <definedName name="TABLE_CLIENT_1" localSheetId="38">'0-304'!$B$7</definedName>
    <definedName name="TABLE_CLIENT_1" localSheetId="39">'0-305'!$B$7</definedName>
    <definedName name="TABLE_CLIENT_1" localSheetId="40">'0-306'!$B$7</definedName>
    <definedName name="TABLE_CLIENT_1" localSheetId="41">'0-307'!$B$7</definedName>
    <definedName name="TABLE_CLIENT_1" localSheetId="42">'0-308'!$B$7</definedName>
    <definedName name="TABLE_CLIENT_1" localSheetId="43">'0-309'!$B$7</definedName>
    <definedName name="TABLE_CLIENT_1" localSheetId="44">'0-310'!$B$7</definedName>
    <definedName name="TABLE_CLIENT_1" localSheetId="45">'0-316'!$B$7</definedName>
    <definedName name="TABLE_CLIENT_1" localSheetId="46">'0-317'!$B$7</definedName>
    <definedName name="TABLE_CLIENT_1" localSheetId="47">'0-318'!$B$7</definedName>
    <definedName name="TABLE_CLIENT_1" localSheetId="48">'0-319'!$B$7</definedName>
    <definedName name="TABLE_CLIENT_1" localSheetId="51">'0-501'!$B$7</definedName>
    <definedName name="TABLE_CLIENT_1" localSheetId="52">'0-502'!$B$7</definedName>
    <definedName name="TABLE_CLIENT_1" localSheetId="53">'0-503'!$B$7</definedName>
    <definedName name="TABLE_CLIENT_1" localSheetId="54">'0-605'!$B$7</definedName>
    <definedName name="TABLE_CLIENT_1" localSheetId="55">'0-607'!$B$7</definedName>
    <definedName name="TABLE_CLIENT_1" localSheetId="56">'0-608'!$B$7</definedName>
    <definedName name="TABLE_CLIENT_1" localSheetId="57">'0-609'!$B$7</definedName>
    <definedName name="TABLE_CLIENT_1" localSheetId="58">'0-610'!$B$7</definedName>
    <definedName name="TABLE_CLIENT_1" localSheetId="59">'0-611'!$B$7</definedName>
    <definedName name="TABLE_CLIENT_1" localSheetId="60">'0-612'!$B$7</definedName>
    <definedName name="TABLE_CLIENT_1" localSheetId="61">'0-613'!$B$7</definedName>
    <definedName name="TABLE_CLIENT_1" localSheetId="62">'0-614'!$B$7</definedName>
    <definedName name="TABLE_CLIENT_1" localSheetId="63">'0-701'!$B$7</definedName>
    <definedName name="TABLE_CLIENT_1" localSheetId="64">'0-702'!$B$7</definedName>
    <definedName name="TABLE_CLIENT_1" localSheetId="65">'0-703'!$B$7</definedName>
    <definedName name="TABLE_CLIENT_1" localSheetId="66">'0-704'!$B$7</definedName>
    <definedName name="TABLE_CLIENT_1" localSheetId="67">'0-705'!$B$7</definedName>
    <definedName name="TABLE_CLIENT_1" localSheetId="68">'0-706'!$B$7</definedName>
    <definedName name="TABLE_CLIENT_1" localSheetId="69">'0-707'!$B$7</definedName>
    <definedName name="TABLE_CLIENT_1" localSheetId="70">'0-708'!$B$7</definedName>
    <definedName name="TABLE_CLIENT_1" localSheetId="71">'0-711'!$B$7</definedName>
    <definedName name="TABLE_CLIENT_1" localSheetId="72">'0-712'!$B$7</definedName>
    <definedName name="TABLE_CLIENT_1" localSheetId="73">'0-713'!$B$7</definedName>
    <definedName name="TABLE_CLIENT_1" localSheetId="74">'0-714'!$B$7</definedName>
    <definedName name="TABLE_CLIENT_1" localSheetId="75">'0-715'!$B$7</definedName>
    <definedName name="TABLE_CLIENT_1" localSheetId="76">'0-716'!$B$7</definedName>
    <definedName name="TABLE_CLIENT_1" localSheetId="77">'0-717'!$B$7</definedName>
    <definedName name="TABLE_CLIENT_1" localSheetId="78">'0-718'!$B$7</definedName>
    <definedName name="TABLE_CLIENT_1" localSheetId="79">'0-719'!$B$7</definedName>
    <definedName name="TABLE_CLIENT_1" localSheetId="80">'0-720'!$B$7</definedName>
    <definedName name="TABLE_CLIENT_1" localSheetId="81">'0-801'!$B$7</definedName>
    <definedName name="TABLE_CLIENT_1" localSheetId="82">'0-802'!$B$7</definedName>
    <definedName name="TABLE_CLIENT_1" localSheetId="83">'0-803'!$B$7</definedName>
    <definedName name="TABLE_CLIENT_1" localSheetId="84">'0-804'!$B$7</definedName>
    <definedName name="TABLE_CLIENT_1" localSheetId="49">'1-401'!$B$7</definedName>
    <definedName name="TABLE_CLIENT_1" localSheetId="50">'1-402'!$B$7</definedName>
    <definedName name="TABLE_DATE_IMPLEMENTED" localSheetId="16">'0-201'!$B$19</definedName>
    <definedName name="TABLE_DATE_IMPLEMENTED" localSheetId="17">'0-202'!$B$19</definedName>
    <definedName name="TABLE_DATE_IMPLEMENTED" localSheetId="18">'0-203'!$B$19</definedName>
    <definedName name="TABLE_DATE_IMPLEMENTED" localSheetId="19">'0-204'!$B$19</definedName>
    <definedName name="TABLE_DATE_IMPLEMENTED" localSheetId="20">'0-205'!$B$19</definedName>
    <definedName name="TABLE_DATE_IMPLEMENTED" localSheetId="21">'0-206'!$B$19</definedName>
    <definedName name="TABLE_DATE_IMPLEMENTED" localSheetId="22">'0-207'!$B$19</definedName>
    <definedName name="TABLE_DATE_IMPLEMENTED" localSheetId="23">'0-208'!$B$19</definedName>
    <definedName name="TABLE_DATE_IMPLEMENTED" localSheetId="24">'0-209'!$B$19</definedName>
    <definedName name="TABLE_DATE_IMPLEMENTED" localSheetId="25">'0-210'!$B$19</definedName>
    <definedName name="TABLE_DATE_IMPLEMENTED" localSheetId="26">'0-211'!$B$19</definedName>
    <definedName name="TABLE_DATE_IMPLEMENTED" localSheetId="27">'0-212'!$B$19</definedName>
    <definedName name="TABLE_DATE_IMPLEMENTED" localSheetId="28">'0-213'!$B$19</definedName>
    <definedName name="TABLE_DATE_IMPLEMENTED" localSheetId="29">'0-214'!$B$19</definedName>
    <definedName name="TABLE_DATE_IMPLEMENTED" localSheetId="30">'0-215'!$B$19</definedName>
    <definedName name="TABLE_DATE_IMPLEMENTED" localSheetId="31">'0-216'!$B$19</definedName>
    <definedName name="TABLE_DATE_IMPLEMENTED" localSheetId="32">'0-217'!$B$19</definedName>
    <definedName name="TABLE_DATE_IMPLEMENTED" localSheetId="33">'0-218'!$B$19</definedName>
    <definedName name="TABLE_DATE_IMPLEMENTED" localSheetId="34">'0-219'!$B$19</definedName>
    <definedName name="TABLE_DATE_IMPLEMENTED" localSheetId="35">'0-301'!$B$19</definedName>
    <definedName name="TABLE_DATE_IMPLEMENTED" localSheetId="36">'0-302'!$B$19</definedName>
    <definedName name="TABLE_DATE_IMPLEMENTED" localSheetId="37">'0-303'!$B$19</definedName>
    <definedName name="TABLE_DATE_IMPLEMENTED" localSheetId="38">'0-304'!$B$19</definedName>
    <definedName name="TABLE_DATE_IMPLEMENTED" localSheetId="39">'0-305'!$B$19</definedName>
    <definedName name="TABLE_DATE_IMPLEMENTED" localSheetId="40">'0-306'!$B$19</definedName>
    <definedName name="TABLE_DATE_IMPLEMENTED" localSheetId="41">'0-307'!$B$19</definedName>
    <definedName name="TABLE_DATE_IMPLEMENTED" localSheetId="42">'0-308'!$B$19</definedName>
    <definedName name="TABLE_DATE_IMPLEMENTED" localSheetId="43">'0-309'!$B$19</definedName>
    <definedName name="TABLE_DATE_IMPLEMENTED" localSheetId="44">'0-310'!$B$19</definedName>
    <definedName name="TABLE_DATE_IMPLEMENTED" localSheetId="45">'0-316'!$B$19</definedName>
    <definedName name="TABLE_DATE_IMPLEMENTED" localSheetId="46">'0-317'!$B$19</definedName>
    <definedName name="TABLE_DATE_IMPLEMENTED" localSheetId="47">'0-318'!$B$19</definedName>
    <definedName name="TABLE_DATE_IMPLEMENTED" localSheetId="48">'0-319'!$B$19</definedName>
    <definedName name="TABLE_DATE_IMPLEMENTED" localSheetId="51">'0-501'!$B$19</definedName>
    <definedName name="TABLE_DATE_IMPLEMENTED" localSheetId="52">'0-502'!$B$19</definedName>
    <definedName name="TABLE_DATE_IMPLEMENTED" localSheetId="53">'0-503'!$B$19</definedName>
    <definedName name="TABLE_DATE_IMPLEMENTED" localSheetId="54">'0-605'!$B$19</definedName>
    <definedName name="TABLE_DATE_IMPLEMENTED" localSheetId="55">'0-607'!$B$19</definedName>
    <definedName name="TABLE_DATE_IMPLEMENTED" localSheetId="56">'0-608'!$B$19</definedName>
    <definedName name="TABLE_DATE_IMPLEMENTED" localSheetId="57">'0-609'!$B$19</definedName>
    <definedName name="TABLE_DATE_IMPLEMENTED" localSheetId="58">'0-610'!$B$19</definedName>
    <definedName name="TABLE_DATE_IMPLEMENTED" localSheetId="59">'0-611'!$B$19</definedName>
    <definedName name="TABLE_DATE_IMPLEMENTED" localSheetId="60">'0-612'!$B$19</definedName>
    <definedName name="TABLE_DATE_IMPLEMENTED" localSheetId="61">'0-613'!$B$19</definedName>
    <definedName name="TABLE_DATE_IMPLEMENTED" localSheetId="62">'0-614'!$B$19</definedName>
    <definedName name="TABLE_DATE_IMPLEMENTED" localSheetId="63">'0-701'!$B$19</definedName>
    <definedName name="TABLE_DATE_IMPLEMENTED" localSheetId="64">'0-702'!$B$19</definedName>
    <definedName name="TABLE_DATE_IMPLEMENTED" localSheetId="65">'0-703'!$B$19</definedName>
    <definedName name="TABLE_DATE_IMPLEMENTED" localSheetId="66">'0-704'!$B$19</definedName>
    <definedName name="TABLE_DATE_IMPLEMENTED" localSheetId="67">'0-705'!$B$19</definedName>
    <definedName name="TABLE_DATE_IMPLEMENTED" localSheetId="68">'0-706'!$B$19</definedName>
    <definedName name="TABLE_DATE_IMPLEMENTED" localSheetId="69">'0-707'!$B$19</definedName>
    <definedName name="TABLE_DATE_IMPLEMENTED" localSheetId="70">'0-708'!$B$19</definedName>
    <definedName name="TABLE_DATE_IMPLEMENTED" localSheetId="71">'0-711'!$B$19</definedName>
    <definedName name="TABLE_DATE_IMPLEMENTED" localSheetId="72">'0-712'!$B$19</definedName>
    <definedName name="TABLE_DATE_IMPLEMENTED" localSheetId="73">'0-713'!$B$19</definedName>
    <definedName name="TABLE_DATE_IMPLEMENTED" localSheetId="74">'0-714'!$B$19</definedName>
    <definedName name="TABLE_DATE_IMPLEMENTED" localSheetId="75">'0-715'!$B$19</definedName>
    <definedName name="TABLE_DATE_IMPLEMENTED" localSheetId="76">'0-716'!$B$19</definedName>
    <definedName name="TABLE_DATE_IMPLEMENTED" localSheetId="77">'0-717'!$B$19</definedName>
    <definedName name="TABLE_DATE_IMPLEMENTED" localSheetId="78">'0-718'!$B$19</definedName>
    <definedName name="TABLE_DATE_IMPLEMENTED" localSheetId="79">'0-719'!$B$19</definedName>
    <definedName name="TABLE_DATE_IMPLEMENTED" localSheetId="80">'0-720'!$B$19</definedName>
    <definedName name="TABLE_DATE_IMPLEMENTED" localSheetId="81">'0-801'!$B$19</definedName>
    <definedName name="TABLE_DATE_IMPLEMENTED" localSheetId="82">'0-802'!$B$19</definedName>
    <definedName name="TABLE_DATE_IMPLEMENTED" localSheetId="83">'0-803'!$B$19</definedName>
    <definedName name="TABLE_DATE_IMPLEMENTED" localSheetId="84">'0-804'!$B$19</definedName>
    <definedName name="TABLE_DATE_IMPLEMENTED" localSheetId="49">'1-401'!$B$19</definedName>
    <definedName name="TABLE_DATE_IMPLEMENTED" localSheetId="50">'1-402'!$B$19</definedName>
    <definedName name="TABLE_DATE_IMPLEMENTED">'x-Series Number'!$B$19</definedName>
    <definedName name="TABLE_DATE_IMPLEMENTED_1" localSheetId="16">'0-201'!$B$19</definedName>
    <definedName name="TABLE_DATE_IMPLEMENTED_1" localSheetId="17">'0-202'!$B$19</definedName>
    <definedName name="TABLE_DATE_IMPLEMENTED_1" localSheetId="18">'0-203'!$B$19</definedName>
    <definedName name="TABLE_DATE_IMPLEMENTED_1" localSheetId="19">'0-204'!$B$19</definedName>
    <definedName name="TABLE_DATE_IMPLEMENTED_1" localSheetId="20">'0-205'!$B$19</definedName>
    <definedName name="TABLE_DATE_IMPLEMENTED_1" localSheetId="21">'0-206'!$B$19</definedName>
    <definedName name="TABLE_DATE_IMPLEMENTED_1" localSheetId="22">'0-207'!$B$19</definedName>
    <definedName name="TABLE_DATE_IMPLEMENTED_1" localSheetId="23">'0-208'!$B$19</definedName>
    <definedName name="TABLE_DATE_IMPLEMENTED_1" localSheetId="24">'0-209'!$B$19</definedName>
    <definedName name="TABLE_DATE_IMPLEMENTED_1" localSheetId="25">'0-210'!$B$19</definedName>
    <definedName name="TABLE_DATE_IMPLEMENTED_1" localSheetId="26">'0-211'!$B$19</definedName>
    <definedName name="TABLE_DATE_IMPLEMENTED_1" localSheetId="27">'0-212'!$B$19</definedName>
    <definedName name="TABLE_DATE_IMPLEMENTED_1" localSheetId="28">'0-213'!$B$19</definedName>
    <definedName name="TABLE_DATE_IMPLEMENTED_1" localSheetId="29">'0-214'!$B$19</definedName>
    <definedName name="TABLE_DATE_IMPLEMENTED_1" localSheetId="30">'0-215'!$B$19</definedName>
    <definedName name="TABLE_DATE_IMPLEMENTED_1" localSheetId="31">'0-216'!$B$19</definedName>
    <definedName name="TABLE_DATE_IMPLEMENTED_1" localSheetId="32">'0-217'!$B$19</definedName>
    <definedName name="TABLE_DATE_IMPLEMENTED_1" localSheetId="33">'0-218'!$B$19</definedName>
    <definedName name="TABLE_DATE_IMPLEMENTED_1" localSheetId="34">'0-219'!$B$19</definedName>
    <definedName name="TABLE_DATE_IMPLEMENTED_1" localSheetId="35">'0-301'!$B$19</definedName>
    <definedName name="TABLE_DATE_IMPLEMENTED_1" localSheetId="36">'0-302'!$B$19</definedName>
    <definedName name="TABLE_DATE_IMPLEMENTED_1" localSheetId="37">'0-303'!$B$19</definedName>
    <definedName name="TABLE_DATE_IMPLEMENTED_1" localSheetId="38">'0-304'!$B$19</definedName>
    <definedName name="TABLE_DATE_IMPLEMENTED_1" localSheetId="39">'0-305'!$B$19</definedName>
    <definedName name="TABLE_DATE_IMPLEMENTED_1" localSheetId="40">'0-306'!$B$19</definedName>
    <definedName name="TABLE_DATE_IMPLEMENTED_1" localSheetId="41">'0-307'!$B$19</definedName>
    <definedName name="TABLE_DATE_IMPLEMENTED_1" localSheetId="42">'0-308'!$B$19</definedName>
    <definedName name="TABLE_DATE_IMPLEMENTED_1" localSheetId="43">'0-309'!$B$19</definedName>
    <definedName name="TABLE_DATE_IMPLEMENTED_1" localSheetId="44">'0-310'!$B$19</definedName>
    <definedName name="TABLE_DATE_IMPLEMENTED_1" localSheetId="45">'0-316'!$B$19</definedName>
    <definedName name="TABLE_DATE_IMPLEMENTED_1" localSheetId="46">'0-317'!$B$19</definedName>
    <definedName name="TABLE_DATE_IMPLEMENTED_1" localSheetId="47">'0-318'!$B$19</definedName>
    <definedName name="TABLE_DATE_IMPLEMENTED_1" localSheetId="48">'0-319'!$B$19</definedName>
    <definedName name="TABLE_DATE_IMPLEMENTED_1" localSheetId="51">'0-501'!$B$19</definedName>
    <definedName name="TABLE_DATE_IMPLEMENTED_1" localSheetId="52">'0-502'!$B$19</definedName>
    <definedName name="TABLE_DATE_IMPLEMENTED_1" localSheetId="53">'0-503'!$B$19</definedName>
    <definedName name="TABLE_DATE_IMPLEMENTED_1" localSheetId="54">'0-605'!$B$19</definedName>
    <definedName name="TABLE_DATE_IMPLEMENTED_1" localSheetId="55">'0-607'!$B$19</definedName>
    <definedName name="TABLE_DATE_IMPLEMENTED_1" localSheetId="56">'0-608'!$B$19</definedName>
    <definedName name="TABLE_DATE_IMPLEMENTED_1" localSheetId="57">'0-609'!$B$19</definedName>
    <definedName name="TABLE_DATE_IMPLEMENTED_1" localSheetId="58">'0-610'!$B$19</definedName>
    <definedName name="TABLE_DATE_IMPLEMENTED_1" localSheetId="59">'0-611'!$B$19</definedName>
    <definedName name="TABLE_DATE_IMPLEMENTED_1" localSheetId="60">'0-612'!$B$19</definedName>
    <definedName name="TABLE_DATE_IMPLEMENTED_1" localSheetId="61">'0-613'!$B$19</definedName>
    <definedName name="TABLE_DATE_IMPLEMENTED_1" localSheetId="62">'0-614'!$B$19</definedName>
    <definedName name="TABLE_DATE_IMPLEMENTED_1" localSheetId="63">'0-701'!$B$19</definedName>
    <definedName name="TABLE_DATE_IMPLEMENTED_1" localSheetId="64">'0-702'!$B$19</definedName>
    <definedName name="TABLE_DATE_IMPLEMENTED_1" localSheetId="65">'0-703'!$B$19</definedName>
    <definedName name="TABLE_DATE_IMPLEMENTED_1" localSheetId="66">'0-704'!$B$19</definedName>
    <definedName name="TABLE_DATE_IMPLEMENTED_1" localSheetId="67">'0-705'!$B$19</definedName>
    <definedName name="TABLE_DATE_IMPLEMENTED_1" localSheetId="68">'0-706'!$B$19</definedName>
    <definedName name="TABLE_DATE_IMPLEMENTED_1" localSheetId="69">'0-707'!$B$19</definedName>
    <definedName name="TABLE_DATE_IMPLEMENTED_1" localSheetId="70">'0-708'!$B$19</definedName>
    <definedName name="TABLE_DATE_IMPLEMENTED_1" localSheetId="71">'0-711'!$B$19</definedName>
    <definedName name="TABLE_DATE_IMPLEMENTED_1" localSheetId="72">'0-712'!$B$19</definedName>
    <definedName name="TABLE_DATE_IMPLEMENTED_1" localSheetId="73">'0-713'!$B$19</definedName>
    <definedName name="TABLE_DATE_IMPLEMENTED_1" localSheetId="74">'0-714'!$B$19</definedName>
    <definedName name="TABLE_DATE_IMPLEMENTED_1" localSheetId="75">'0-715'!$B$19</definedName>
    <definedName name="TABLE_DATE_IMPLEMENTED_1" localSheetId="76">'0-716'!$B$19</definedName>
    <definedName name="TABLE_DATE_IMPLEMENTED_1" localSheetId="77">'0-717'!$B$19</definedName>
    <definedName name="TABLE_DATE_IMPLEMENTED_1" localSheetId="78">'0-718'!$B$19</definedName>
    <definedName name="TABLE_DATE_IMPLEMENTED_1" localSheetId="79">'0-719'!$B$19</definedName>
    <definedName name="TABLE_DATE_IMPLEMENTED_1" localSheetId="80">'0-720'!$B$19</definedName>
    <definedName name="TABLE_DATE_IMPLEMENTED_1" localSheetId="81">'0-801'!$B$19</definedName>
    <definedName name="TABLE_DATE_IMPLEMENTED_1" localSheetId="82">'0-802'!$B$19</definedName>
    <definedName name="TABLE_DATE_IMPLEMENTED_1" localSheetId="83">'0-803'!$B$19</definedName>
    <definedName name="TABLE_DATE_IMPLEMENTED_1" localSheetId="84">'0-804'!$B$19</definedName>
    <definedName name="TABLE_DATE_IMPLEMENTED_1" localSheetId="49">'1-401'!$B$19</definedName>
    <definedName name="TABLE_DATE_IMPLEMENTED_1" localSheetId="50">'1-402'!$B$19</definedName>
    <definedName name="TABLE_DATE_ISSUED" localSheetId="16">'0-201'!$B$18</definedName>
    <definedName name="TABLE_DATE_ISSUED" localSheetId="17">'0-202'!$B$18</definedName>
    <definedName name="TABLE_DATE_ISSUED" localSheetId="18">'0-203'!$B$18</definedName>
    <definedName name="TABLE_DATE_ISSUED" localSheetId="19">'0-204'!$B$18</definedName>
    <definedName name="TABLE_DATE_ISSUED" localSheetId="20">'0-205'!$B$18</definedName>
    <definedName name="TABLE_DATE_ISSUED" localSheetId="21">'0-206'!$B$18</definedName>
    <definedName name="TABLE_DATE_ISSUED" localSheetId="22">'0-207'!$B$18</definedName>
    <definedName name="TABLE_DATE_ISSUED" localSheetId="23">'0-208'!$B$18</definedName>
    <definedName name="TABLE_DATE_ISSUED" localSheetId="24">'0-209'!$B$18</definedName>
    <definedName name="TABLE_DATE_ISSUED" localSheetId="25">'0-210'!$B$18</definedName>
    <definedName name="TABLE_DATE_ISSUED" localSheetId="26">'0-211'!$B$18</definedName>
    <definedName name="TABLE_DATE_ISSUED" localSheetId="27">'0-212'!$B$18</definedName>
    <definedName name="TABLE_DATE_ISSUED" localSheetId="28">'0-213'!$B$18</definedName>
    <definedName name="TABLE_DATE_ISSUED" localSheetId="29">'0-214'!$B$18</definedName>
    <definedName name="TABLE_DATE_ISSUED" localSheetId="30">'0-215'!$B$18</definedName>
    <definedName name="TABLE_DATE_ISSUED" localSheetId="31">'0-216'!$B$18</definedName>
    <definedName name="TABLE_DATE_ISSUED" localSheetId="32">'0-217'!$B$18</definedName>
    <definedName name="TABLE_DATE_ISSUED" localSheetId="33">'0-218'!$B$18</definedName>
    <definedName name="TABLE_DATE_ISSUED" localSheetId="34">'0-219'!$B$18</definedName>
    <definedName name="TABLE_DATE_ISSUED" localSheetId="35">'0-301'!$B$18</definedName>
    <definedName name="TABLE_DATE_ISSUED" localSheetId="36">'0-302'!$B$18</definedName>
    <definedName name="TABLE_DATE_ISSUED" localSheetId="37">'0-303'!$B$18</definedName>
    <definedName name="TABLE_DATE_ISSUED" localSheetId="38">'0-304'!$B$18</definedName>
    <definedName name="TABLE_DATE_ISSUED" localSheetId="39">'0-305'!$B$18</definedName>
    <definedName name="TABLE_DATE_ISSUED" localSheetId="40">'0-306'!$B$18</definedName>
    <definedName name="TABLE_DATE_ISSUED" localSheetId="41">'0-307'!$B$18</definedName>
    <definedName name="TABLE_DATE_ISSUED" localSheetId="42">'0-308'!$B$18</definedName>
    <definedName name="TABLE_DATE_ISSUED" localSheetId="43">'0-309'!$B$18</definedName>
    <definedName name="TABLE_DATE_ISSUED" localSheetId="44">'0-310'!$B$18</definedName>
    <definedName name="TABLE_DATE_ISSUED" localSheetId="45">'0-316'!$B$18</definedName>
    <definedName name="TABLE_DATE_ISSUED" localSheetId="46">'0-317'!$B$18</definedName>
    <definedName name="TABLE_DATE_ISSUED" localSheetId="47">'0-318'!$B$18</definedName>
    <definedName name="TABLE_DATE_ISSUED" localSheetId="48">'0-319'!$B$18</definedName>
    <definedName name="TABLE_DATE_ISSUED" localSheetId="51">'0-501'!$B$18</definedName>
    <definedName name="TABLE_DATE_ISSUED" localSheetId="52">'0-502'!$B$18</definedName>
    <definedName name="TABLE_DATE_ISSUED" localSheetId="53">'0-503'!$B$18</definedName>
    <definedName name="TABLE_DATE_ISSUED" localSheetId="54">'0-605'!$B$18</definedName>
    <definedName name="TABLE_DATE_ISSUED" localSheetId="55">'0-607'!$B$18</definedName>
    <definedName name="TABLE_DATE_ISSUED" localSheetId="56">'0-608'!$B$18</definedName>
    <definedName name="TABLE_DATE_ISSUED" localSheetId="57">'0-609'!$B$18</definedName>
    <definedName name="TABLE_DATE_ISSUED" localSheetId="58">'0-610'!$B$18</definedName>
    <definedName name="TABLE_DATE_ISSUED" localSheetId="59">'0-611'!$B$18</definedName>
    <definedName name="TABLE_DATE_ISSUED" localSheetId="60">'0-612'!$B$18</definedName>
    <definedName name="TABLE_DATE_ISSUED" localSheetId="61">'0-613'!$B$18</definedName>
    <definedName name="TABLE_DATE_ISSUED" localSheetId="62">'0-614'!$B$18</definedName>
    <definedName name="TABLE_DATE_ISSUED" localSheetId="63">'0-701'!$B$18</definedName>
    <definedName name="TABLE_DATE_ISSUED" localSheetId="64">'0-702'!$B$18</definedName>
    <definedName name="TABLE_DATE_ISSUED" localSheetId="65">'0-703'!$B$18</definedName>
    <definedName name="TABLE_DATE_ISSUED" localSheetId="66">'0-704'!$B$18</definedName>
    <definedName name="TABLE_DATE_ISSUED" localSheetId="67">'0-705'!$B$18</definedName>
    <definedName name="TABLE_DATE_ISSUED" localSheetId="68">'0-706'!$B$18</definedName>
    <definedName name="TABLE_DATE_ISSUED" localSheetId="69">'0-707'!$B$18</definedName>
    <definedName name="TABLE_DATE_ISSUED" localSheetId="70">'0-708'!$B$18</definedName>
    <definedName name="TABLE_DATE_ISSUED" localSheetId="71">'0-711'!$B$18</definedName>
    <definedName name="TABLE_DATE_ISSUED" localSheetId="72">'0-712'!$B$18</definedName>
    <definedName name="TABLE_DATE_ISSUED" localSheetId="73">'0-713'!$B$18</definedName>
    <definedName name="TABLE_DATE_ISSUED" localSheetId="74">'0-714'!$B$18</definedName>
    <definedName name="TABLE_DATE_ISSUED" localSheetId="75">'0-715'!$B$18</definedName>
    <definedName name="TABLE_DATE_ISSUED" localSheetId="76">'0-716'!$B$18</definedName>
    <definedName name="TABLE_DATE_ISSUED" localSheetId="77">'0-717'!$B$18</definedName>
    <definedName name="TABLE_DATE_ISSUED" localSheetId="78">'0-718'!$B$18</definedName>
    <definedName name="TABLE_DATE_ISSUED" localSheetId="79">'0-719'!$B$18</definedName>
    <definedName name="TABLE_DATE_ISSUED" localSheetId="80">'0-720'!$B$18</definedName>
    <definedName name="TABLE_DATE_ISSUED" localSheetId="81">'0-801'!$B$18</definedName>
    <definedName name="TABLE_DATE_ISSUED" localSheetId="82">'0-802'!$B$18</definedName>
    <definedName name="TABLE_DATE_ISSUED" localSheetId="83">'0-803'!$B$18</definedName>
    <definedName name="TABLE_DATE_ISSUED" localSheetId="84">'0-804'!$B$18</definedName>
    <definedName name="TABLE_DATE_ISSUED" localSheetId="49">'1-401'!$B$18</definedName>
    <definedName name="TABLE_DATE_ISSUED" localSheetId="50">'1-402'!$B$18</definedName>
    <definedName name="TABLE_DATE_ISSUED">'x-Series Number'!$B$18</definedName>
    <definedName name="TABLE_DATE_ISSUED_1" localSheetId="16">'0-201'!$B$18</definedName>
    <definedName name="TABLE_DATE_ISSUED_1" localSheetId="17">'0-202'!$B$18</definedName>
    <definedName name="TABLE_DATE_ISSUED_1" localSheetId="18">'0-203'!$B$18</definedName>
    <definedName name="TABLE_DATE_ISSUED_1" localSheetId="19">'0-204'!$B$18</definedName>
    <definedName name="TABLE_DATE_ISSUED_1" localSheetId="20">'0-205'!$B$18</definedName>
    <definedName name="TABLE_DATE_ISSUED_1" localSheetId="21">'0-206'!$B$18</definedName>
    <definedName name="TABLE_DATE_ISSUED_1" localSheetId="22">'0-207'!$B$18</definedName>
    <definedName name="TABLE_DATE_ISSUED_1" localSheetId="23">'0-208'!$B$18</definedName>
    <definedName name="TABLE_DATE_ISSUED_1" localSheetId="24">'0-209'!$B$18</definedName>
    <definedName name="TABLE_DATE_ISSUED_1" localSheetId="25">'0-210'!$B$18</definedName>
    <definedName name="TABLE_DATE_ISSUED_1" localSheetId="26">'0-211'!$B$18</definedName>
    <definedName name="TABLE_DATE_ISSUED_1" localSheetId="27">'0-212'!$B$18</definedName>
    <definedName name="TABLE_DATE_ISSUED_1" localSheetId="28">'0-213'!$B$18</definedName>
    <definedName name="TABLE_DATE_ISSUED_1" localSheetId="29">'0-214'!$B$18</definedName>
    <definedName name="TABLE_DATE_ISSUED_1" localSheetId="30">'0-215'!$B$18</definedName>
    <definedName name="TABLE_DATE_ISSUED_1" localSheetId="31">'0-216'!$B$18</definedName>
    <definedName name="TABLE_DATE_ISSUED_1" localSheetId="32">'0-217'!$B$18</definedName>
    <definedName name="TABLE_DATE_ISSUED_1" localSheetId="33">'0-218'!$B$18</definedName>
    <definedName name="TABLE_DATE_ISSUED_1" localSheetId="34">'0-219'!$B$18</definedName>
    <definedName name="TABLE_DATE_ISSUED_1" localSheetId="35">'0-301'!$B$18</definedName>
    <definedName name="TABLE_DATE_ISSUED_1" localSheetId="36">'0-302'!$B$18</definedName>
    <definedName name="TABLE_DATE_ISSUED_1" localSheetId="37">'0-303'!$B$18</definedName>
    <definedName name="TABLE_DATE_ISSUED_1" localSheetId="38">'0-304'!$B$18</definedName>
    <definedName name="TABLE_DATE_ISSUED_1" localSheetId="39">'0-305'!$B$18</definedName>
    <definedName name="TABLE_DATE_ISSUED_1" localSheetId="40">'0-306'!$B$18</definedName>
    <definedName name="TABLE_DATE_ISSUED_1" localSheetId="41">'0-307'!$B$18</definedName>
    <definedName name="TABLE_DATE_ISSUED_1" localSheetId="42">'0-308'!$B$18</definedName>
    <definedName name="TABLE_DATE_ISSUED_1" localSheetId="43">'0-309'!$B$18</definedName>
    <definedName name="TABLE_DATE_ISSUED_1" localSheetId="44">'0-310'!$B$18</definedName>
    <definedName name="TABLE_DATE_ISSUED_1" localSheetId="45">'0-316'!$B$18</definedName>
    <definedName name="TABLE_DATE_ISSUED_1" localSheetId="46">'0-317'!$B$18</definedName>
    <definedName name="TABLE_DATE_ISSUED_1" localSheetId="47">'0-318'!$B$18</definedName>
    <definedName name="TABLE_DATE_ISSUED_1" localSheetId="48">'0-319'!$B$18</definedName>
    <definedName name="TABLE_DATE_ISSUED_1" localSheetId="51">'0-501'!$B$18</definedName>
    <definedName name="TABLE_DATE_ISSUED_1" localSheetId="52">'0-502'!$B$18</definedName>
    <definedName name="TABLE_DATE_ISSUED_1" localSheetId="53">'0-503'!$B$18</definedName>
    <definedName name="TABLE_DATE_ISSUED_1" localSheetId="54">'0-605'!$B$18</definedName>
    <definedName name="TABLE_DATE_ISSUED_1" localSheetId="55">'0-607'!$B$18</definedName>
    <definedName name="TABLE_DATE_ISSUED_1" localSheetId="56">'0-608'!$B$18</definedName>
    <definedName name="TABLE_DATE_ISSUED_1" localSheetId="57">'0-609'!$B$18</definedName>
    <definedName name="TABLE_DATE_ISSUED_1" localSheetId="58">'0-610'!$B$18</definedName>
    <definedName name="TABLE_DATE_ISSUED_1" localSheetId="59">'0-611'!$B$18</definedName>
    <definedName name="TABLE_DATE_ISSUED_1" localSheetId="60">'0-612'!$B$18</definedName>
    <definedName name="TABLE_DATE_ISSUED_1" localSheetId="61">'0-613'!$B$18</definedName>
    <definedName name="TABLE_DATE_ISSUED_1" localSheetId="62">'0-614'!$B$18</definedName>
    <definedName name="TABLE_DATE_ISSUED_1" localSheetId="63">'0-701'!$B$18</definedName>
    <definedName name="TABLE_DATE_ISSUED_1" localSheetId="64">'0-702'!$B$18</definedName>
    <definedName name="TABLE_DATE_ISSUED_1" localSheetId="65">'0-703'!$B$18</definedName>
    <definedName name="TABLE_DATE_ISSUED_1" localSheetId="66">'0-704'!$B$18</definedName>
    <definedName name="TABLE_DATE_ISSUED_1" localSheetId="67">'0-705'!$B$18</definedName>
    <definedName name="TABLE_DATE_ISSUED_1" localSheetId="68">'0-706'!$B$18</definedName>
    <definedName name="TABLE_DATE_ISSUED_1" localSheetId="69">'0-707'!$B$18</definedName>
    <definedName name="TABLE_DATE_ISSUED_1" localSheetId="70">'0-708'!$B$18</definedName>
    <definedName name="TABLE_DATE_ISSUED_1" localSheetId="71">'0-711'!$B$18</definedName>
    <definedName name="TABLE_DATE_ISSUED_1" localSheetId="72">'0-712'!$B$18</definedName>
    <definedName name="TABLE_DATE_ISSUED_1" localSheetId="73">'0-713'!$B$18</definedName>
    <definedName name="TABLE_DATE_ISSUED_1" localSheetId="74">'0-714'!$B$18</definedName>
    <definedName name="TABLE_DATE_ISSUED_1" localSheetId="75">'0-715'!$B$18</definedName>
    <definedName name="TABLE_DATE_ISSUED_1" localSheetId="76">'0-716'!$B$18</definedName>
    <definedName name="TABLE_DATE_ISSUED_1" localSheetId="77">'0-717'!$B$18</definedName>
    <definedName name="TABLE_DATE_ISSUED_1" localSheetId="78">'0-718'!$B$18</definedName>
    <definedName name="TABLE_DATE_ISSUED_1" localSheetId="79">'0-719'!$B$18</definedName>
    <definedName name="TABLE_DATE_ISSUED_1" localSheetId="80">'0-720'!$B$18</definedName>
    <definedName name="TABLE_DATE_ISSUED_1" localSheetId="81">'0-801'!$B$18</definedName>
    <definedName name="TABLE_DATE_ISSUED_1" localSheetId="82">'0-802'!$B$18</definedName>
    <definedName name="TABLE_DATE_ISSUED_1" localSheetId="83">'0-803'!$B$18</definedName>
    <definedName name="TABLE_DATE_ISSUED_1" localSheetId="84">'0-804'!$B$18</definedName>
    <definedName name="TABLE_DATE_ISSUED_1" localSheetId="49">'1-401'!$B$18</definedName>
    <definedName name="TABLE_DATE_ISSUED_1" localSheetId="50">'1-402'!$B$18</definedName>
    <definedName name="TABLE_DESCRIPTION" localSheetId="16">'0-201'!$B$10</definedName>
    <definedName name="TABLE_DESCRIPTION" localSheetId="17">'0-202'!$B$10</definedName>
    <definedName name="TABLE_DESCRIPTION" localSheetId="18">'0-203'!$B$10</definedName>
    <definedName name="TABLE_DESCRIPTION" localSheetId="19">'0-204'!$B$10</definedName>
    <definedName name="TABLE_DESCRIPTION" localSheetId="20">'0-205'!$B$10</definedName>
    <definedName name="TABLE_DESCRIPTION" localSheetId="21">'0-206'!$B$10</definedName>
    <definedName name="TABLE_DESCRIPTION" localSheetId="22">'0-207'!$B$10</definedName>
    <definedName name="TABLE_DESCRIPTION" localSheetId="23">'0-208'!$B$10</definedName>
    <definedName name="TABLE_DESCRIPTION" localSheetId="24">'0-209'!$B$10</definedName>
    <definedName name="TABLE_DESCRIPTION" localSheetId="25">'0-210'!$B$10</definedName>
    <definedName name="TABLE_DESCRIPTION" localSheetId="26">'0-211'!$B$10</definedName>
    <definedName name="TABLE_DESCRIPTION" localSheetId="27">'0-212'!$B$10</definedName>
    <definedName name="TABLE_DESCRIPTION" localSheetId="28">'0-213'!$B$10</definedName>
    <definedName name="TABLE_DESCRIPTION" localSheetId="29">'0-214'!$B$10</definedName>
    <definedName name="TABLE_DESCRIPTION" localSheetId="30">'0-215'!$B$10</definedName>
    <definedName name="TABLE_DESCRIPTION" localSheetId="31">'0-216'!$B$10</definedName>
    <definedName name="TABLE_DESCRIPTION" localSheetId="32">'0-217'!$B$10</definedName>
    <definedName name="TABLE_DESCRIPTION" localSheetId="33">'0-218'!$B$10</definedName>
    <definedName name="TABLE_DESCRIPTION" localSheetId="34">'0-219'!$B$10</definedName>
    <definedName name="TABLE_DESCRIPTION" localSheetId="35">'0-301'!$B$10</definedName>
    <definedName name="TABLE_DESCRIPTION" localSheetId="36">'0-302'!$B$10</definedName>
    <definedName name="TABLE_DESCRIPTION" localSheetId="37">'0-303'!$B$10</definedName>
    <definedName name="TABLE_DESCRIPTION" localSheetId="38">'0-304'!$B$10</definedName>
    <definedName name="TABLE_DESCRIPTION" localSheetId="39">'0-305'!$B$10</definedName>
    <definedName name="TABLE_DESCRIPTION" localSheetId="40">'0-306'!$B$10</definedName>
    <definedName name="TABLE_DESCRIPTION" localSheetId="41">'0-307'!$B$10</definedName>
    <definedName name="TABLE_DESCRIPTION" localSheetId="42">'0-308'!$B$10</definedName>
    <definedName name="TABLE_DESCRIPTION" localSheetId="43">'0-309'!$B$10</definedName>
    <definedName name="TABLE_DESCRIPTION" localSheetId="44">'0-310'!$B$10</definedName>
    <definedName name="TABLE_DESCRIPTION" localSheetId="45">'0-316'!$B$10</definedName>
    <definedName name="TABLE_DESCRIPTION" localSheetId="46">'0-317'!$B$10</definedName>
    <definedName name="TABLE_DESCRIPTION" localSheetId="47">'0-318'!$B$10</definedName>
    <definedName name="TABLE_DESCRIPTION" localSheetId="48">'0-319'!$B$10</definedName>
    <definedName name="TABLE_DESCRIPTION" localSheetId="51">'0-501'!$B$10</definedName>
    <definedName name="TABLE_DESCRIPTION" localSheetId="52">'0-502'!$B$10</definedName>
    <definedName name="TABLE_DESCRIPTION" localSheetId="53">'0-503'!$B$10</definedName>
    <definedName name="TABLE_DESCRIPTION" localSheetId="54">'0-605'!$B$10</definedName>
    <definedName name="TABLE_DESCRIPTION" localSheetId="55">'0-607'!$B$10</definedName>
    <definedName name="TABLE_DESCRIPTION" localSheetId="56">'0-608'!$B$10</definedName>
    <definedName name="TABLE_DESCRIPTION" localSheetId="57">'0-609'!$B$10</definedName>
    <definedName name="TABLE_DESCRIPTION" localSheetId="58">'0-610'!$B$10</definedName>
    <definedName name="TABLE_DESCRIPTION" localSheetId="59">'0-611'!$B$10</definedName>
    <definedName name="TABLE_DESCRIPTION" localSheetId="60">'0-612'!$B$10</definedName>
    <definedName name="TABLE_DESCRIPTION" localSheetId="61">'0-613'!$B$10</definedName>
    <definedName name="TABLE_DESCRIPTION" localSheetId="62">'0-614'!$B$10</definedName>
    <definedName name="TABLE_DESCRIPTION" localSheetId="63">'0-701'!$B$10</definedName>
    <definedName name="TABLE_DESCRIPTION" localSheetId="64">'0-702'!$B$10</definedName>
    <definedName name="TABLE_DESCRIPTION" localSheetId="65">'0-703'!$B$10</definedName>
    <definedName name="TABLE_DESCRIPTION" localSheetId="66">'0-704'!$B$10</definedName>
    <definedName name="TABLE_DESCRIPTION" localSheetId="67">'0-705'!$B$10</definedName>
    <definedName name="TABLE_DESCRIPTION" localSheetId="68">'0-706'!$B$10</definedName>
    <definedName name="TABLE_DESCRIPTION" localSheetId="69">'0-707'!$B$10</definedName>
    <definedName name="TABLE_DESCRIPTION" localSheetId="70">'0-708'!$B$10</definedName>
    <definedName name="TABLE_DESCRIPTION" localSheetId="71">'0-711'!$B$10</definedName>
    <definedName name="TABLE_DESCRIPTION" localSheetId="72">'0-712'!$B$10</definedName>
    <definedName name="TABLE_DESCRIPTION" localSheetId="73">'0-713'!$B$10</definedName>
    <definedName name="TABLE_DESCRIPTION" localSheetId="74">'0-714'!$B$10</definedName>
    <definedName name="TABLE_DESCRIPTION" localSheetId="75">'0-715'!$B$10</definedName>
    <definedName name="TABLE_DESCRIPTION" localSheetId="76">'0-716'!$B$10</definedName>
    <definedName name="TABLE_DESCRIPTION" localSheetId="77">'0-717'!$B$10</definedName>
    <definedName name="TABLE_DESCRIPTION" localSheetId="78">'0-718'!$B$10</definedName>
    <definedName name="TABLE_DESCRIPTION" localSheetId="79">'0-719'!$B$10</definedName>
    <definedName name="TABLE_DESCRIPTION" localSheetId="80">'0-720'!$B$10</definedName>
    <definedName name="TABLE_DESCRIPTION" localSheetId="81">'0-801'!$B$10</definedName>
    <definedName name="TABLE_DESCRIPTION" localSheetId="82">'0-802'!$B$10</definedName>
    <definedName name="TABLE_DESCRIPTION" localSheetId="83">'0-803'!$B$10</definedName>
    <definedName name="TABLE_DESCRIPTION" localSheetId="84">'0-804'!$B$10</definedName>
    <definedName name="TABLE_DESCRIPTION" localSheetId="49">'1-401'!$B$10</definedName>
    <definedName name="TABLE_DESCRIPTION" localSheetId="50">'1-402'!$B$10</definedName>
    <definedName name="TABLE_DESCRIPTION">'x-Series Number'!$B$10</definedName>
    <definedName name="TABLE_DESCRIPTION_1" localSheetId="16">'0-201'!$B$10</definedName>
    <definedName name="TABLE_DESCRIPTION_1" localSheetId="17">'0-202'!$B$10</definedName>
    <definedName name="TABLE_DESCRIPTION_1" localSheetId="18">'0-203'!$B$10</definedName>
    <definedName name="TABLE_DESCRIPTION_1" localSheetId="19">'0-204'!$B$10</definedName>
    <definedName name="TABLE_DESCRIPTION_1" localSheetId="20">'0-205'!$B$10</definedName>
    <definedName name="TABLE_DESCRIPTION_1" localSheetId="21">'0-206'!$B$10</definedName>
    <definedName name="TABLE_DESCRIPTION_1" localSheetId="22">'0-207'!$B$10</definedName>
    <definedName name="TABLE_DESCRIPTION_1" localSheetId="23">'0-208'!$B$10</definedName>
    <definedName name="TABLE_DESCRIPTION_1" localSheetId="24">'0-209'!$B$10</definedName>
    <definedName name="TABLE_DESCRIPTION_1" localSheetId="25">'0-210'!$B$10</definedName>
    <definedName name="TABLE_DESCRIPTION_1" localSheetId="26">'0-211'!$B$10</definedName>
    <definedName name="TABLE_DESCRIPTION_1" localSheetId="27">'0-212'!$B$10</definedName>
    <definedName name="TABLE_DESCRIPTION_1" localSheetId="28">'0-213'!$B$10</definedName>
    <definedName name="TABLE_DESCRIPTION_1" localSheetId="29">'0-214'!$B$10</definedName>
    <definedName name="TABLE_DESCRIPTION_1" localSheetId="30">'0-215'!$B$10</definedName>
    <definedName name="TABLE_DESCRIPTION_1" localSheetId="31">'0-216'!$B$10</definedName>
    <definedName name="TABLE_DESCRIPTION_1" localSheetId="32">'0-217'!$B$10</definedName>
    <definedName name="TABLE_DESCRIPTION_1" localSheetId="33">'0-218'!$B$10</definedName>
    <definedName name="TABLE_DESCRIPTION_1" localSheetId="34">'0-219'!$B$10</definedName>
    <definedName name="TABLE_DESCRIPTION_1" localSheetId="35">'0-301'!$B$10</definedName>
    <definedName name="TABLE_DESCRIPTION_1" localSheetId="36">'0-302'!$B$10</definedName>
    <definedName name="TABLE_DESCRIPTION_1" localSheetId="37">'0-303'!$B$10</definedName>
    <definedName name="TABLE_DESCRIPTION_1" localSheetId="38">'0-304'!$B$10</definedName>
    <definedName name="TABLE_DESCRIPTION_1" localSheetId="39">'0-305'!$B$10</definedName>
    <definedName name="TABLE_DESCRIPTION_1" localSheetId="40">'0-306'!$B$10</definedName>
    <definedName name="TABLE_DESCRIPTION_1" localSheetId="41">'0-307'!$B$10</definedName>
    <definedName name="TABLE_DESCRIPTION_1" localSheetId="42">'0-308'!$B$10</definedName>
    <definedName name="TABLE_DESCRIPTION_1" localSheetId="43">'0-309'!$B$10</definedName>
    <definedName name="TABLE_DESCRIPTION_1" localSheetId="44">'0-310'!$B$10</definedName>
    <definedName name="TABLE_DESCRIPTION_1" localSheetId="45">'0-316'!$B$10</definedName>
    <definedName name="TABLE_DESCRIPTION_1" localSheetId="46">'0-317'!$B$10</definedName>
    <definedName name="TABLE_DESCRIPTION_1" localSheetId="47">'0-318'!$B$10</definedName>
    <definedName name="TABLE_DESCRIPTION_1" localSheetId="48">'0-319'!$B$10</definedName>
    <definedName name="TABLE_DESCRIPTION_1" localSheetId="51">'0-501'!$B$10</definedName>
    <definedName name="TABLE_DESCRIPTION_1" localSheetId="52">'0-502'!$B$10</definedName>
    <definedName name="TABLE_DESCRIPTION_1" localSheetId="53">'0-503'!$B$10</definedName>
    <definedName name="TABLE_DESCRIPTION_1" localSheetId="54">'0-605'!$B$10</definedName>
    <definedName name="TABLE_DESCRIPTION_1" localSheetId="55">'0-607'!$B$10</definedName>
    <definedName name="TABLE_DESCRIPTION_1" localSheetId="56">'0-608'!$B$10</definedName>
    <definedName name="TABLE_DESCRIPTION_1" localSheetId="57">'0-609'!$B$10</definedName>
    <definedName name="TABLE_DESCRIPTION_1" localSheetId="58">'0-610'!$B$10</definedName>
    <definedName name="TABLE_DESCRIPTION_1" localSheetId="59">'0-611'!$B$10</definedName>
    <definedName name="TABLE_DESCRIPTION_1" localSheetId="60">'0-612'!$B$10</definedName>
    <definedName name="TABLE_DESCRIPTION_1" localSheetId="61">'0-613'!$B$10</definedName>
    <definedName name="TABLE_DESCRIPTION_1" localSheetId="62">'0-614'!$B$10</definedName>
    <definedName name="TABLE_DESCRIPTION_1" localSheetId="63">'0-701'!$B$10</definedName>
    <definedName name="TABLE_DESCRIPTION_1" localSheetId="64">'0-702'!$B$10</definedName>
    <definedName name="TABLE_DESCRIPTION_1" localSheetId="65">'0-703'!$B$10</definedName>
    <definedName name="TABLE_DESCRIPTION_1" localSheetId="66">'0-704'!$B$10</definedName>
    <definedName name="TABLE_DESCRIPTION_1" localSheetId="67">'0-705'!$B$10</definedName>
    <definedName name="TABLE_DESCRIPTION_1" localSheetId="68">'0-706'!$B$10</definedName>
    <definedName name="TABLE_DESCRIPTION_1" localSheetId="69">'0-707'!$B$10</definedName>
    <definedName name="TABLE_DESCRIPTION_1" localSheetId="70">'0-708'!$B$10</definedName>
    <definedName name="TABLE_DESCRIPTION_1" localSheetId="71">'0-711'!$B$10</definedName>
    <definedName name="TABLE_DESCRIPTION_1" localSheetId="72">'0-712'!$B$10</definedName>
    <definedName name="TABLE_DESCRIPTION_1" localSheetId="73">'0-713'!$B$10</definedName>
    <definedName name="TABLE_DESCRIPTION_1" localSheetId="74">'0-714'!$B$10</definedName>
    <definedName name="TABLE_DESCRIPTION_1" localSheetId="75">'0-715'!$B$10</definedName>
    <definedName name="TABLE_DESCRIPTION_1" localSheetId="76">'0-716'!$B$10</definedName>
    <definedName name="TABLE_DESCRIPTION_1" localSheetId="77">'0-717'!$B$10</definedName>
    <definedName name="TABLE_DESCRIPTION_1" localSheetId="78">'0-718'!$B$10</definedName>
    <definedName name="TABLE_DESCRIPTION_1" localSheetId="79">'0-719'!$B$10</definedName>
    <definedName name="TABLE_DESCRIPTION_1" localSheetId="80">'0-720'!$B$10</definedName>
    <definedName name="TABLE_DESCRIPTION_1" localSheetId="81">'0-801'!$B$10</definedName>
    <definedName name="TABLE_DESCRIPTION_1" localSheetId="82">'0-802'!$B$10</definedName>
    <definedName name="TABLE_DESCRIPTION_1" localSheetId="83">'0-803'!$B$10</definedName>
    <definedName name="TABLE_DESCRIPTION_1" localSheetId="84">'0-804'!$B$10</definedName>
    <definedName name="TABLE_DESCRIPTION_1" localSheetId="49">'1-401'!$B$10</definedName>
    <definedName name="TABLE_DESCRIPTION_1" localSheetId="50">'1-402'!$B$10</definedName>
    <definedName name="TABLE_FACTOR_STATUS" localSheetId="16">'0-201'!$B$20</definedName>
    <definedName name="TABLE_FACTOR_STATUS" localSheetId="17">'0-202'!$B$20</definedName>
    <definedName name="TABLE_FACTOR_STATUS" localSheetId="18">'0-203'!$B$20</definedName>
    <definedName name="TABLE_FACTOR_STATUS" localSheetId="19">'0-204'!$B$20</definedName>
    <definedName name="TABLE_FACTOR_STATUS" localSheetId="20">'0-205'!$B$20</definedName>
    <definedName name="TABLE_FACTOR_STATUS" localSheetId="21">'0-206'!$B$20</definedName>
    <definedName name="TABLE_FACTOR_STATUS" localSheetId="22">'0-207'!$B$20</definedName>
    <definedName name="TABLE_FACTOR_STATUS" localSheetId="23">'0-208'!$B$20</definedName>
    <definedName name="TABLE_FACTOR_STATUS" localSheetId="24">'0-209'!$B$20</definedName>
    <definedName name="TABLE_FACTOR_STATUS" localSheetId="25">'0-210'!$B$20</definedName>
    <definedName name="TABLE_FACTOR_STATUS" localSheetId="26">'0-211'!$B$20</definedName>
    <definedName name="TABLE_FACTOR_STATUS" localSheetId="27">'0-212'!$B$20</definedName>
    <definedName name="TABLE_FACTOR_STATUS" localSheetId="28">'0-213'!$B$20</definedName>
    <definedName name="TABLE_FACTOR_STATUS" localSheetId="29">'0-214'!$B$20</definedName>
    <definedName name="TABLE_FACTOR_STATUS" localSheetId="30">'0-215'!$B$20</definedName>
    <definedName name="TABLE_FACTOR_STATUS" localSheetId="31">'0-216'!$B$20</definedName>
    <definedName name="TABLE_FACTOR_STATUS" localSheetId="32">'0-217'!$B$20</definedName>
    <definedName name="TABLE_FACTOR_STATUS" localSheetId="33">'0-218'!$B$20</definedName>
    <definedName name="TABLE_FACTOR_STATUS" localSheetId="34">'0-219'!$B$20</definedName>
    <definedName name="TABLE_FACTOR_STATUS" localSheetId="35">'0-301'!$B$20</definedName>
    <definedName name="TABLE_FACTOR_STATUS" localSheetId="36">'0-302'!$B$20</definedName>
    <definedName name="TABLE_FACTOR_STATUS" localSheetId="37">'0-303'!$B$20</definedName>
    <definedName name="TABLE_FACTOR_STATUS" localSheetId="38">'0-304'!$B$20</definedName>
    <definedName name="TABLE_FACTOR_STATUS" localSheetId="39">'0-305'!$B$20</definedName>
    <definedName name="TABLE_FACTOR_STATUS" localSheetId="40">'0-306'!$B$20</definedName>
    <definedName name="TABLE_FACTOR_STATUS" localSheetId="41">'0-307'!$B$20</definedName>
    <definedName name="TABLE_FACTOR_STATUS" localSheetId="42">'0-308'!$B$20</definedName>
    <definedName name="TABLE_FACTOR_STATUS" localSheetId="43">'0-309'!$B$20</definedName>
    <definedName name="TABLE_FACTOR_STATUS" localSheetId="44">'0-310'!$B$20</definedName>
    <definedName name="TABLE_FACTOR_STATUS" localSheetId="45">'0-316'!$B$20</definedName>
    <definedName name="TABLE_FACTOR_STATUS" localSheetId="46">'0-317'!$B$20</definedName>
    <definedName name="TABLE_FACTOR_STATUS" localSheetId="47">'0-318'!$B$20</definedName>
    <definedName name="TABLE_FACTOR_STATUS" localSheetId="48">'0-319'!$B$20</definedName>
    <definedName name="TABLE_FACTOR_STATUS" localSheetId="51">'0-501'!$B$20</definedName>
    <definedName name="TABLE_FACTOR_STATUS" localSheetId="52">'0-502'!$B$20</definedName>
    <definedName name="TABLE_FACTOR_STATUS" localSheetId="53">'0-503'!$B$20</definedName>
    <definedName name="TABLE_FACTOR_STATUS" localSheetId="54">'0-605'!$B$20</definedName>
    <definedName name="TABLE_FACTOR_STATUS" localSheetId="55">'0-607'!$B$20</definedName>
    <definedName name="TABLE_FACTOR_STATUS" localSheetId="56">'0-608'!$B$20</definedName>
    <definedName name="TABLE_FACTOR_STATUS" localSheetId="57">'0-609'!$B$20</definedName>
    <definedName name="TABLE_FACTOR_STATUS" localSheetId="58">'0-610'!$B$20</definedName>
    <definedName name="TABLE_FACTOR_STATUS" localSheetId="59">'0-611'!$B$20</definedName>
    <definedName name="TABLE_FACTOR_STATUS" localSheetId="60">'0-612'!$B$20</definedName>
    <definedName name="TABLE_FACTOR_STATUS" localSheetId="61">'0-613'!$B$20</definedName>
    <definedName name="TABLE_FACTOR_STATUS" localSheetId="62">'0-614'!$B$20</definedName>
    <definedName name="TABLE_FACTOR_STATUS" localSheetId="63">'0-701'!$B$20</definedName>
    <definedName name="TABLE_FACTOR_STATUS" localSheetId="64">'0-702'!$B$20</definedName>
    <definedName name="TABLE_FACTOR_STATUS" localSheetId="65">'0-703'!$B$20</definedName>
    <definedName name="TABLE_FACTOR_STATUS" localSheetId="66">'0-704'!$B$20</definedName>
    <definedName name="TABLE_FACTOR_STATUS" localSheetId="67">'0-705'!$B$20</definedName>
    <definedName name="TABLE_FACTOR_STATUS" localSheetId="68">'0-706'!$B$20</definedName>
    <definedName name="TABLE_FACTOR_STATUS" localSheetId="69">'0-707'!$B$20</definedName>
    <definedName name="TABLE_FACTOR_STATUS" localSheetId="70">'0-708'!$B$20</definedName>
    <definedName name="TABLE_FACTOR_STATUS" localSheetId="71">'0-711'!$B$20</definedName>
    <definedName name="TABLE_FACTOR_STATUS" localSheetId="72">'0-712'!$B$20</definedName>
    <definedName name="TABLE_FACTOR_STATUS" localSheetId="73">'0-713'!$B$20</definedName>
    <definedName name="TABLE_FACTOR_STATUS" localSheetId="74">'0-714'!$B$20</definedName>
    <definedName name="TABLE_FACTOR_STATUS" localSheetId="75">'0-715'!$B$20</definedName>
    <definedName name="TABLE_FACTOR_STATUS" localSheetId="76">'0-716'!$B$20</definedName>
    <definedName name="TABLE_FACTOR_STATUS" localSheetId="77">'0-717'!$B$20</definedName>
    <definedName name="TABLE_FACTOR_STATUS" localSheetId="78">'0-718'!$B$20</definedName>
    <definedName name="TABLE_FACTOR_STATUS" localSheetId="79">'0-719'!$B$20</definedName>
    <definedName name="TABLE_FACTOR_STATUS" localSheetId="80">'0-720'!$B$20</definedName>
    <definedName name="TABLE_FACTOR_STATUS" localSheetId="81">'0-801'!$B$20</definedName>
    <definedName name="TABLE_FACTOR_STATUS" localSheetId="82">'0-802'!$B$20</definedName>
    <definedName name="TABLE_FACTOR_STATUS" localSheetId="83">'0-803'!$B$20</definedName>
    <definedName name="TABLE_FACTOR_STATUS" localSheetId="84">'0-804'!$B$20</definedName>
    <definedName name="TABLE_FACTOR_STATUS" localSheetId="49">'1-401'!$B$20</definedName>
    <definedName name="TABLE_FACTOR_STATUS" localSheetId="50">'1-402'!$B$20</definedName>
    <definedName name="TABLE_FACTOR_STATUS">'x-Series Number'!$B$20</definedName>
    <definedName name="TABLE_FACTOR_STATUS_1" localSheetId="16">'0-201'!$B$20</definedName>
    <definedName name="TABLE_FACTOR_STATUS_1" localSheetId="17">'0-202'!$B$20</definedName>
    <definedName name="TABLE_FACTOR_STATUS_1" localSheetId="18">'0-203'!$B$20</definedName>
    <definedName name="TABLE_FACTOR_STATUS_1" localSheetId="19">'0-204'!$B$20</definedName>
    <definedName name="TABLE_FACTOR_STATUS_1" localSheetId="20">'0-205'!$B$20</definedName>
    <definedName name="TABLE_FACTOR_STATUS_1" localSheetId="21">'0-206'!$B$20</definedName>
    <definedName name="TABLE_FACTOR_STATUS_1" localSheetId="22">'0-207'!$B$20</definedName>
    <definedName name="TABLE_FACTOR_STATUS_1" localSheetId="23">'0-208'!$B$20</definedName>
    <definedName name="TABLE_FACTOR_STATUS_1" localSheetId="24">'0-209'!$B$20</definedName>
    <definedName name="TABLE_FACTOR_STATUS_1" localSheetId="25">'0-210'!$B$20</definedName>
    <definedName name="TABLE_FACTOR_STATUS_1" localSheetId="26">'0-211'!$B$20</definedName>
    <definedName name="TABLE_FACTOR_STATUS_1" localSheetId="27">'0-212'!$B$20</definedName>
    <definedName name="TABLE_FACTOR_STATUS_1" localSheetId="28">'0-213'!$B$20</definedName>
    <definedName name="TABLE_FACTOR_STATUS_1" localSheetId="29">'0-214'!$B$20</definedName>
    <definedName name="TABLE_FACTOR_STATUS_1" localSheetId="30">'0-215'!$B$20</definedName>
    <definedName name="TABLE_FACTOR_STATUS_1" localSheetId="31">'0-216'!$B$20</definedName>
    <definedName name="TABLE_FACTOR_STATUS_1" localSheetId="32">'0-217'!$B$20</definedName>
    <definedName name="TABLE_FACTOR_STATUS_1" localSheetId="33">'0-218'!$B$20</definedName>
    <definedName name="TABLE_FACTOR_STATUS_1" localSheetId="34">'0-219'!$B$20</definedName>
    <definedName name="TABLE_FACTOR_STATUS_1" localSheetId="35">'0-301'!$B$20</definedName>
    <definedName name="TABLE_FACTOR_STATUS_1" localSheetId="36">'0-302'!$B$20</definedName>
    <definedName name="TABLE_FACTOR_STATUS_1" localSheetId="37">'0-303'!$B$20</definedName>
    <definedName name="TABLE_FACTOR_STATUS_1" localSheetId="38">'0-304'!$B$20</definedName>
    <definedName name="TABLE_FACTOR_STATUS_1" localSheetId="39">'0-305'!$B$20</definedName>
    <definedName name="TABLE_FACTOR_STATUS_1" localSheetId="40">'0-306'!$B$20</definedName>
    <definedName name="TABLE_FACTOR_STATUS_1" localSheetId="41">'0-307'!$B$20</definedName>
    <definedName name="TABLE_FACTOR_STATUS_1" localSheetId="42">'0-308'!$B$20</definedName>
    <definedName name="TABLE_FACTOR_STATUS_1" localSheetId="43">'0-309'!$B$20</definedName>
    <definedName name="TABLE_FACTOR_STATUS_1" localSheetId="44">'0-310'!$B$20</definedName>
    <definedName name="TABLE_FACTOR_STATUS_1" localSheetId="45">'0-316'!$B$20</definedName>
    <definedName name="TABLE_FACTOR_STATUS_1" localSheetId="46">'0-317'!$B$20</definedName>
    <definedName name="TABLE_FACTOR_STATUS_1" localSheetId="47">'0-318'!$B$20</definedName>
    <definedName name="TABLE_FACTOR_STATUS_1" localSheetId="48">'0-319'!$B$20</definedName>
    <definedName name="TABLE_FACTOR_STATUS_1" localSheetId="51">'0-501'!$B$20</definedName>
    <definedName name="TABLE_FACTOR_STATUS_1" localSheetId="52">'0-502'!$B$20</definedName>
    <definedName name="TABLE_FACTOR_STATUS_1" localSheetId="53">'0-503'!$B$20</definedName>
    <definedName name="TABLE_FACTOR_STATUS_1" localSheetId="54">'0-605'!$B$20</definedName>
    <definedName name="TABLE_FACTOR_STATUS_1" localSheetId="55">'0-607'!$B$20</definedName>
    <definedName name="TABLE_FACTOR_STATUS_1" localSheetId="56">'0-608'!$B$20</definedName>
    <definedName name="TABLE_FACTOR_STATUS_1" localSheetId="57">'0-609'!$B$20</definedName>
    <definedName name="TABLE_FACTOR_STATUS_1" localSheetId="58">'0-610'!$B$20</definedName>
    <definedName name="TABLE_FACTOR_STATUS_1" localSheetId="59">'0-611'!$B$20</definedName>
    <definedName name="TABLE_FACTOR_STATUS_1" localSheetId="60">'0-612'!$B$20</definedName>
    <definedName name="TABLE_FACTOR_STATUS_1" localSheetId="61">'0-613'!$B$20</definedName>
    <definedName name="TABLE_FACTOR_STATUS_1" localSheetId="62">'0-614'!$B$20</definedName>
    <definedName name="TABLE_FACTOR_STATUS_1" localSheetId="63">'0-701'!$B$20</definedName>
    <definedName name="TABLE_FACTOR_STATUS_1" localSheetId="64">'0-702'!$B$20</definedName>
    <definedName name="TABLE_FACTOR_STATUS_1" localSheetId="65">'0-703'!$B$20</definedName>
    <definedName name="TABLE_FACTOR_STATUS_1" localSheetId="66">'0-704'!$B$20</definedName>
    <definedName name="TABLE_FACTOR_STATUS_1" localSheetId="67">'0-705'!$B$20</definedName>
    <definedName name="TABLE_FACTOR_STATUS_1" localSheetId="68">'0-706'!$B$20</definedName>
    <definedName name="TABLE_FACTOR_STATUS_1" localSheetId="69">'0-707'!$B$20</definedName>
    <definedName name="TABLE_FACTOR_STATUS_1" localSheetId="70">'0-708'!$B$20</definedName>
    <definedName name="TABLE_FACTOR_STATUS_1" localSheetId="71">'0-711'!$B$20</definedName>
    <definedName name="TABLE_FACTOR_STATUS_1" localSheetId="72">'0-712'!$B$20</definedName>
    <definedName name="TABLE_FACTOR_STATUS_1" localSheetId="73">'0-713'!$B$20</definedName>
    <definedName name="TABLE_FACTOR_STATUS_1" localSheetId="74">'0-714'!$B$20</definedName>
    <definedName name="TABLE_FACTOR_STATUS_1" localSheetId="75">'0-715'!$B$20</definedName>
    <definedName name="TABLE_FACTOR_STATUS_1" localSheetId="76">'0-716'!$B$20</definedName>
    <definedName name="TABLE_FACTOR_STATUS_1" localSheetId="77">'0-717'!$B$20</definedName>
    <definedName name="TABLE_FACTOR_STATUS_1" localSheetId="78">'0-718'!$B$20</definedName>
    <definedName name="TABLE_FACTOR_STATUS_1" localSheetId="79">'0-719'!$B$20</definedName>
    <definedName name="TABLE_FACTOR_STATUS_1" localSheetId="80">'0-720'!$B$20</definedName>
    <definedName name="TABLE_FACTOR_STATUS_1" localSheetId="81">'0-801'!$B$20</definedName>
    <definedName name="TABLE_FACTOR_STATUS_1" localSheetId="82">'0-802'!$B$20</definedName>
    <definedName name="TABLE_FACTOR_STATUS_1" localSheetId="83">'0-803'!$B$20</definedName>
    <definedName name="TABLE_FACTOR_STATUS_1" localSheetId="84">'0-804'!$B$20</definedName>
    <definedName name="TABLE_FACTOR_STATUS_1" localSheetId="49">'1-401'!$B$20</definedName>
    <definedName name="TABLE_FACTOR_STATUS_1" localSheetId="50">'1-402'!$B$20</definedName>
    <definedName name="TABLE_FACTOR_TYPE" localSheetId="16">'0-201'!$B$9</definedName>
    <definedName name="TABLE_FACTOR_TYPE" localSheetId="17">'0-202'!$B$9</definedName>
    <definedName name="TABLE_FACTOR_TYPE" localSheetId="18">'0-203'!$B$9</definedName>
    <definedName name="TABLE_FACTOR_TYPE" localSheetId="19">'0-204'!$B$9</definedName>
    <definedName name="TABLE_FACTOR_TYPE" localSheetId="20">'0-205'!$B$9</definedName>
    <definedName name="TABLE_FACTOR_TYPE" localSheetId="21">'0-206'!$B$9</definedName>
    <definedName name="TABLE_FACTOR_TYPE" localSheetId="22">'0-207'!$B$9</definedName>
    <definedName name="TABLE_FACTOR_TYPE" localSheetId="23">'0-208'!$B$9</definedName>
    <definedName name="TABLE_FACTOR_TYPE" localSheetId="24">'0-209'!$B$9</definedName>
    <definedName name="TABLE_FACTOR_TYPE" localSheetId="25">'0-210'!$B$9</definedName>
    <definedName name="TABLE_FACTOR_TYPE" localSheetId="26">'0-211'!$B$9</definedName>
    <definedName name="TABLE_FACTOR_TYPE" localSheetId="27">'0-212'!$B$9</definedName>
    <definedName name="TABLE_FACTOR_TYPE" localSheetId="28">'0-213'!$B$9</definedName>
    <definedName name="TABLE_FACTOR_TYPE" localSheetId="29">'0-214'!$B$9</definedName>
    <definedName name="TABLE_FACTOR_TYPE" localSheetId="30">'0-215'!$B$9</definedName>
    <definedName name="TABLE_FACTOR_TYPE" localSheetId="31">'0-216'!$B$9</definedName>
    <definedName name="TABLE_FACTOR_TYPE" localSheetId="32">'0-217'!$B$9</definedName>
    <definedName name="TABLE_FACTOR_TYPE" localSheetId="33">'0-218'!$B$9</definedName>
    <definedName name="TABLE_FACTOR_TYPE" localSheetId="34">'0-219'!$B$9</definedName>
    <definedName name="TABLE_FACTOR_TYPE" localSheetId="35">'0-301'!$B$9</definedName>
    <definedName name="TABLE_FACTOR_TYPE" localSheetId="36">'0-302'!$B$9</definedName>
    <definedName name="TABLE_FACTOR_TYPE" localSheetId="37">'0-303'!$B$9</definedName>
    <definedName name="TABLE_FACTOR_TYPE" localSheetId="38">'0-304'!$B$9</definedName>
    <definedName name="TABLE_FACTOR_TYPE" localSheetId="39">'0-305'!$B$9</definedName>
    <definedName name="TABLE_FACTOR_TYPE" localSheetId="40">'0-306'!$B$9</definedName>
    <definedName name="TABLE_FACTOR_TYPE" localSheetId="41">'0-307'!$B$9</definedName>
    <definedName name="TABLE_FACTOR_TYPE" localSheetId="42">'0-308'!$B$9</definedName>
    <definedName name="TABLE_FACTOR_TYPE" localSheetId="43">'0-309'!$B$9</definedName>
    <definedName name="TABLE_FACTOR_TYPE" localSheetId="44">'0-310'!$B$9</definedName>
    <definedName name="TABLE_FACTOR_TYPE" localSheetId="45">'0-316'!$B$9</definedName>
    <definedName name="TABLE_FACTOR_TYPE" localSheetId="46">'0-317'!$B$9</definedName>
    <definedName name="TABLE_FACTOR_TYPE" localSheetId="47">'0-318'!$B$9</definedName>
    <definedName name="TABLE_FACTOR_TYPE" localSheetId="48">'0-319'!$B$9</definedName>
    <definedName name="TABLE_FACTOR_TYPE" localSheetId="51">'0-501'!$B$9</definedName>
    <definedName name="TABLE_FACTOR_TYPE" localSheetId="52">'0-502'!$B$9</definedName>
    <definedName name="TABLE_FACTOR_TYPE" localSheetId="53">'0-503'!$B$9</definedName>
    <definedName name="TABLE_FACTOR_TYPE" localSheetId="54">'0-605'!$B$9</definedName>
    <definedName name="TABLE_FACTOR_TYPE" localSheetId="55">'0-607'!$B$9</definedName>
    <definedName name="TABLE_FACTOR_TYPE" localSheetId="56">'0-608'!$B$9</definedName>
    <definedName name="TABLE_FACTOR_TYPE" localSheetId="57">'0-609'!$B$9</definedName>
    <definedName name="TABLE_FACTOR_TYPE" localSheetId="58">'0-610'!$B$9</definedName>
    <definedName name="TABLE_FACTOR_TYPE" localSheetId="59">'0-611'!$B$9</definedName>
    <definedName name="TABLE_FACTOR_TYPE" localSheetId="60">'0-612'!$B$9</definedName>
    <definedName name="TABLE_FACTOR_TYPE" localSheetId="61">'0-613'!$B$9</definedName>
    <definedName name="TABLE_FACTOR_TYPE" localSheetId="62">'0-614'!$B$9</definedName>
    <definedName name="TABLE_FACTOR_TYPE" localSheetId="63">'0-701'!$B$9</definedName>
    <definedName name="TABLE_FACTOR_TYPE" localSheetId="64">'0-702'!$B$9</definedName>
    <definedName name="TABLE_FACTOR_TYPE" localSheetId="65">'0-703'!$B$9</definedName>
    <definedName name="TABLE_FACTOR_TYPE" localSheetId="66">'0-704'!$B$9</definedName>
    <definedName name="TABLE_FACTOR_TYPE" localSheetId="67">'0-705'!$B$9</definedName>
    <definedName name="TABLE_FACTOR_TYPE" localSheetId="68">'0-706'!$B$9</definedName>
    <definedName name="TABLE_FACTOR_TYPE" localSheetId="69">'0-707'!$B$9</definedName>
    <definedName name="TABLE_FACTOR_TYPE" localSheetId="70">'0-708'!$B$9</definedName>
    <definedName name="TABLE_FACTOR_TYPE" localSheetId="71">'0-711'!$B$9</definedName>
    <definedName name="TABLE_FACTOR_TYPE" localSheetId="72">'0-712'!$B$9</definedName>
    <definedName name="TABLE_FACTOR_TYPE" localSheetId="73">'0-713'!$B$9</definedName>
    <definedName name="TABLE_FACTOR_TYPE" localSheetId="74">'0-714'!$B$9</definedName>
    <definedName name="TABLE_FACTOR_TYPE" localSheetId="75">'0-715'!$B$9</definedName>
    <definedName name="TABLE_FACTOR_TYPE" localSheetId="76">'0-716'!$B$9</definedName>
    <definedName name="TABLE_FACTOR_TYPE" localSheetId="77">'0-717'!$B$9</definedName>
    <definedName name="TABLE_FACTOR_TYPE" localSheetId="78">'0-718'!$B$9</definedName>
    <definedName name="TABLE_FACTOR_TYPE" localSheetId="79">'0-719'!$B$9</definedName>
    <definedName name="TABLE_FACTOR_TYPE" localSheetId="80">'0-720'!$B$9</definedName>
    <definedName name="TABLE_FACTOR_TYPE" localSheetId="81">'0-801'!$B$9</definedName>
    <definedName name="TABLE_FACTOR_TYPE" localSheetId="82">'0-802'!$B$9</definedName>
    <definedName name="TABLE_FACTOR_TYPE" localSheetId="83">'0-803'!$B$9</definedName>
    <definedName name="TABLE_FACTOR_TYPE" localSheetId="84">'0-804'!$B$9</definedName>
    <definedName name="TABLE_FACTOR_TYPE" localSheetId="49">'1-401'!$B$9</definedName>
    <definedName name="TABLE_FACTOR_TYPE" localSheetId="50">'1-402'!$B$9</definedName>
    <definedName name="TABLE_FACTOR_TYPE">'x-Series Number'!$B$9</definedName>
    <definedName name="TABLE_FACTOR_TYPE_1" localSheetId="16">'0-201'!$B$9</definedName>
    <definedName name="TABLE_FACTOR_TYPE_1" localSheetId="17">'0-202'!$B$9</definedName>
    <definedName name="TABLE_FACTOR_TYPE_1" localSheetId="18">'0-203'!$B$9</definedName>
    <definedName name="TABLE_FACTOR_TYPE_1" localSheetId="19">'0-204'!$B$9</definedName>
    <definedName name="TABLE_FACTOR_TYPE_1" localSheetId="20">'0-205'!$B$9</definedName>
    <definedName name="TABLE_FACTOR_TYPE_1" localSheetId="21">'0-206'!$B$9</definedName>
    <definedName name="TABLE_FACTOR_TYPE_1" localSheetId="22">'0-207'!$B$9</definedName>
    <definedName name="TABLE_FACTOR_TYPE_1" localSheetId="23">'0-208'!$B$9</definedName>
    <definedName name="TABLE_FACTOR_TYPE_1" localSheetId="24">'0-209'!$B$9</definedName>
    <definedName name="TABLE_FACTOR_TYPE_1" localSheetId="25">'0-210'!$B$9</definedName>
    <definedName name="TABLE_FACTOR_TYPE_1" localSheetId="26">'0-211'!$B$9</definedName>
    <definedName name="TABLE_FACTOR_TYPE_1" localSheetId="27">'0-212'!$B$9</definedName>
    <definedName name="TABLE_FACTOR_TYPE_1" localSheetId="28">'0-213'!$B$9</definedName>
    <definedName name="TABLE_FACTOR_TYPE_1" localSheetId="29">'0-214'!$B$9</definedName>
    <definedName name="TABLE_FACTOR_TYPE_1" localSheetId="30">'0-215'!$B$9</definedName>
    <definedName name="TABLE_FACTOR_TYPE_1" localSheetId="31">'0-216'!$B$9</definedName>
    <definedName name="TABLE_FACTOR_TYPE_1" localSheetId="32">'0-217'!$B$9</definedName>
    <definedName name="TABLE_FACTOR_TYPE_1" localSheetId="33">'0-218'!$B$9</definedName>
    <definedName name="TABLE_FACTOR_TYPE_1" localSheetId="34">'0-219'!$B$9</definedName>
    <definedName name="TABLE_FACTOR_TYPE_1" localSheetId="35">'0-301'!$B$9</definedName>
    <definedName name="TABLE_FACTOR_TYPE_1" localSheetId="36">'0-302'!$B$9</definedName>
    <definedName name="TABLE_FACTOR_TYPE_1" localSheetId="37">'0-303'!$B$9</definedName>
    <definedName name="TABLE_FACTOR_TYPE_1" localSheetId="38">'0-304'!$B$9</definedName>
    <definedName name="TABLE_FACTOR_TYPE_1" localSheetId="39">'0-305'!$B$9</definedName>
    <definedName name="TABLE_FACTOR_TYPE_1" localSheetId="40">'0-306'!$B$9</definedName>
    <definedName name="TABLE_FACTOR_TYPE_1" localSheetId="41">'0-307'!$B$9</definedName>
    <definedName name="TABLE_FACTOR_TYPE_1" localSheetId="42">'0-308'!$B$9</definedName>
    <definedName name="TABLE_FACTOR_TYPE_1" localSheetId="43">'0-309'!$B$9</definedName>
    <definedName name="TABLE_FACTOR_TYPE_1" localSheetId="44">'0-310'!$B$9</definedName>
    <definedName name="TABLE_FACTOR_TYPE_1" localSheetId="45">'0-316'!$B$9</definedName>
    <definedName name="TABLE_FACTOR_TYPE_1" localSheetId="46">'0-317'!$B$9</definedName>
    <definedName name="TABLE_FACTOR_TYPE_1" localSheetId="47">'0-318'!$B$9</definedName>
    <definedName name="TABLE_FACTOR_TYPE_1" localSheetId="48">'0-319'!$B$9</definedName>
    <definedName name="TABLE_FACTOR_TYPE_1" localSheetId="51">'0-501'!$B$9</definedName>
    <definedName name="TABLE_FACTOR_TYPE_1" localSheetId="52">'0-502'!$B$9</definedName>
    <definedName name="TABLE_FACTOR_TYPE_1" localSheetId="53">'0-503'!$B$9</definedName>
    <definedName name="TABLE_FACTOR_TYPE_1" localSheetId="54">'0-605'!$B$9</definedName>
    <definedName name="TABLE_FACTOR_TYPE_1" localSheetId="55">'0-607'!$B$9</definedName>
    <definedName name="TABLE_FACTOR_TYPE_1" localSheetId="56">'0-608'!$B$9</definedName>
    <definedName name="TABLE_FACTOR_TYPE_1" localSheetId="57">'0-609'!$B$9</definedName>
    <definedName name="TABLE_FACTOR_TYPE_1" localSheetId="58">'0-610'!$B$9</definedName>
    <definedName name="TABLE_FACTOR_TYPE_1" localSheetId="59">'0-611'!$B$9</definedName>
    <definedName name="TABLE_FACTOR_TYPE_1" localSheetId="60">'0-612'!$B$9</definedName>
    <definedName name="TABLE_FACTOR_TYPE_1" localSheetId="61">'0-613'!$B$9</definedName>
    <definedName name="TABLE_FACTOR_TYPE_1" localSheetId="62">'0-614'!$B$9</definedName>
    <definedName name="TABLE_FACTOR_TYPE_1" localSheetId="63">'0-701'!$B$9</definedName>
    <definedName name="TABLE_FACTOR_TYPE_1" localSheetId="64">'0-702'!$B$9</definedName>
    <definedName name="TABLE_FACTOR_TYPE_1" localSheetId="65">'0-703'!$B$9</definedName>
    <definedName name="TABLE_FACTOR_TYPE_1" localSheetId="66">'0-704'!$B$9</definedName>
    <definedName name="TABLE_FACTOR_TYPE_1" localSheetId="67">'0-705'!$B$9</definedName>
    <definedName name="TABLE_FACTOR_TYPE_1" localSheetId="68">'0-706'!$B$9</definedName>
    <definedName name="TABLE_FACTOR_TYPE_1" localSheetId="69">'0-707'!$B$9</definedName>
    <definedName name="TABLE_FACTOR_TYPE_1" localSheetId="70">'0-708'!$B$9</definedName>
    <definedName name="TABLE_FACTOR_TYPE_1" localSheetId="71">'0-711'!$B$9</definedName>
    <definedName name="TABLE_FACTOR_TYPE_1" localSheetId="72">'0-712'!$B$9</definedName>
    <definedName name="TABLE_FACTOR_TYPE_1" localSheetId="73">'0-713'!$B$9</definedName>
    <definedName name="TABLE_FACTOR_TYPE_1" localSheetId="74">'0-714'!$B$9</definedName>
    <definedName name="TABLE_FACTOR_TYPE_1" localSheetId="75">'0-715'!$B$9</definedName>
    <definedName name="TABLE_FACTOR_TYPE_1" localSheetId="76">'0-716'!$B$9</definedName>
    <definedName name="TABLE_FACTOR_TYPE_1" localSheetId="77">'0-717'!$B$9</definedName>
    <definedName name="TABLE_FACTOR_TYPE_1" localSheetId="78">'0-718'!$B$9</definedName>
    <definedName name="TABLE_FACTOR_TYPE_1" localSheetId="79">'0-719'!$B$9</definedName>
    <definedName name="TABLE_FACTOR_TYPE_1" localSheetId="80">'0-720'!$B$9</definedName>
    <definedName name="TABLE_FACTOR_TYPE_1" localSheetId="81">'0-801'!$B$9</definedName>
    <definedName name="TABLE_FACTOR_TYPE_1" localSheetId="82">'0-802'!$B$9</definedName>
    <definedName name="TABLE_FACTOR_TYPE_1" localSheetId="83">'0-803'!$B$9</definedName>
    <definedName name="TABLE_FACTOR_TYPE_1" localSheetId="84">'0-804'!$B$9</definedName>
    <definedName name="TABLE_FACTOR_TYPE_1" localSheetId="49">'1-401'!$B$9</definedName>
    <definedName name="TABLE_FACTOR_TYPE_1" localSheetId="50">'1-402'!$B$9</definedName>
    <definedName name="TABLE_GENDER" localSheetId="16">'0-201'!$B$11</definedName>
    <definedName name="TABLE_GENDER" localSheetId="17">'0-202'!$B$11</definedName>
    <definedName name="TABLE_GENDER" localSheetId="18">'0-203'!$B$11</definedName>
    <definedName name="TABLE_GENDER" localSheetId="19">'0-204'!$B$11</definedName>
    <definedName name="TABLE_GENDER" localSheetId="20">'0-205'!$B$11</definedName>
    <definedName name="TABLE_GENDER" localSheetId="21">'0-206'!$B$11</definedName>
    <definedName name="TABLE_GENDER" localSheetId="22">'0-207'!$B$11</definedName>
    <definedName name="TABLE_GENDER" localSheetId="23">'0-208'!$B$11</definedName>
    <definedName name="TABLE_GENDER" localSheetId="24">'0-209'!$B$11</definedName>
    <definedName name="TABLE_GENDER" localSheetId="25">'0-210'!$B$11</definedName>
    <definedName name="TABLE_GENDER" localSheetId="26">'0-211'!$B$11</definedName>
    <definedName name="TABLE_GENDER" localSheetId="27">'0-212'!$B$11</definedName>
    <definedName name="TABLE_GENDER" localSheetId="28">'0-213'!$B$11</definedName>
    <definedName name="TABLE_GENDER" localSheetId="29">'0-214'!$B$11</definedName>
    <definedName name="TABLE_GENDER" localSheetId="30">'0-215'!$B$11</definedName>
    <definedName name="TABLE_GENDER" localSheetId="31">'0-216'!$B$11</definedName>
    <definedName name="TABLE_GENDER" localSheetId="32">'0-217'!$B$11</definedName>
    <definedName name="TABLE_GENDER" localSheetId="33">'0-218'!$B$11</definedName>
    <definedName name="TABLE_GENDER" localSheetId="34">'0-219'!$B$11</definedName>
    <definedName name="TABLE_GENDER" localSheetId="35">'0-301'!$B$11</definedName>
    <definedName name="TABLE_GENDER" localSheetId="36">'0-302'!$B$11</definedName>
    <definedName name="TABLE_GENDER" localSheetId="37">'0-303'!$B$11</definedName>
    <definedName name="TABLE_GENDER" localSheetId="38">'0-304'!$B$11</definedName>
    <definedName name="TABLE_GENDER" localSheetId="39">'0-305'!$B$11</definedName>
    <definedName name="TABLE_GENDER" localSheetId="40">'0-306'!$B$11</definedName>
    <definedName name="TABLE_GENDER" localSheetId="41">'0-307'!$B$11</definedName>
    <definedName name="TABLE_GENDER" localSheetId="42">'0-308'!$B$11</definedName>
    <definedName name="TABLE_GENDER" localSheetId="43">'0-309'!$B$11</definedName>
    <definedName name="TABLE_GENDER" localSheetId="44">'0-310'!$B$11</definedName>
    <definedName name="TABLE_GENDER" localSheetId="45">'0-316'!$B$11</definedName>
    <definedName name="TABLE_GENDER" localSheetId="46">'0-317'!$B$11</definedName>
    <definedName name="TABLE_GENDER" localSheetId="47">'0-318'!$B$11</definedName>
    <definedName name="TABLE_GENDER" localSheetId="48">'0-319'!$B$11</definedName>
    <definedName name="TABLE_GENDER" localSheetId="51">'0-501'!$B$11</definedName>
    <definedName name="TABLE_GENDER" localSheetId="52">'0-502'!$B$11</definedName>
    <definedName name="TABLE_GENDER" localSheetId="53">'0-503'!$B$11</definedName>
    <definedName name="TABLE_GENDER" localSheetId="54">'0-605'!$B$11</definedName>
    <definedName name="TABLE_GENDER" localSheetId="55">'0-607'!$B$11</definedName>
    <definedName name="TABLE_GENDER" localSheetId="56">'0-608'!$B$11</definedName>
    <definedName name="TABLE_GENDER" localSheetId="57">'0-609'!$B$11</definedName>
    <definedName name="TABLE_GENDER" localSheetId="58">'0-610'!$B$11</definedName>
    <definedName name="TABLE_GENDER" localSheetId="59">'0-611'!$B$11</definedName>
    <definedName name="TABLE_GENDER" localSheetId="60">'0-612'!$B$11</definedName>
    <definedName name="TABLE_GENDER" localSheetId="61">'0-613'!$B$11</definedName>
    <definedName name="TABLE_GENDER" localSheetId="62">'0-614'!$B$11</definedName>
    <definedName name="TABLE_GENDER" localSheetId="63">'0-701'!$B$11</definedName>
    <definedName name="TABLE_GENDER" localSheetId="64">'0-702'!$B$11</definedName>
    <definedName name="TABLE_GENDER" localSheetId="65">'0-703'!$B$11</definedName>
    <definedName name="TABLE_GENDER" localSheetId="66">'0-704'!$B$11</definedName>
    <definedName name="TABLE_GENDER" localSheetId="67">'0-705'!$B$11</definedName>
    <definedName name="TABLE_GENDER" localSheetId="68">'0-706'!$B$11</definedName>
    <definedName name="TABLE_GENDER" localSheetId="69">'0-707'!$B$11</definedName>
    <definedName name="TABLE_GENDER" localSheetId="70">'0-708'!$B$11</definedName>
    <definedName name="TABLE_GENDER" localSheetId="71">'0-711'!$B$11</definedName>
    <definedName name="TABLE_GENDER" localSheetId="72">'0-712'!$B$11</definedName>
    <definedName name="TABLE_GENDER" localSheetId="73">'0-713'!$B$11</definedName>
    <definedName name="TABLE_GENDER" localSheetId="74">'0-714'!$B$11</definedName>
    <definedName name="TABLE_GENDER" localSheetId="75">'0-715'!$B$11</definedName>
    <definedName name="TABLE_GENDER" localSheetId="76">'0-716'!$B$11</definedName>
    <definedName name="TABLE_GENDER" localSheetId="77">'0-717'!$B$11</definedName>
    <definedName name="TABLE_GENDER" localSheetId="78">'0-718'!$B$11</definedName>
    <definedName name="TABLE_GENDER" localSheetId="79">'0-719'!$B$11</definedName>
    <definedName name="TABLE_GENDER" localSheetId="80">'0-720'!$B$11</definedName>
    <definedName name="TABLE_GENDER" localSheetId="81">'0-801'!$B$11</definedName>
    <definedName name="TABLE_GENDER" localSheetId="82">'0-802'!$B$11</definedName>
    <definedName name="TABLE_GENDER" localSheetId="83">'0-803'!$B$11</definedName>
    <definedName name="TABLE_GENDER" localSheetId="84">'0-804'!$B$11</definedName>
    <definedName name="TABLE_GENDER" localSheetId="49">'1-401'!$B$11</definedName>
    <definedName name="TABLE_GENDER" localSheetId="50">'1-402'!$B$11</definedName>
    <definedName name="TABLE_GENDER">'x-Series Number'!$B$11</definedName>
    <definedName name="TABLE_GENDER_1" localSheetId="16">'0-201'!$B$11</definedName>
    <definedName name="TABLE_GENDER_1" localSheetId="17">'0-202'!$B$11</definedName>
    <definedName name="TABLE_GENDER_1" localSheetId="18">'0-203'!$B$11</definedName>
    <definedName name="TABLE_GENDER_1" localSheetId="19">'0-204'!$B$11</definedName>
    <definedName name="TABLE_GENDER_1" localSheetId="20">'0-205'!$B$11</definedName>
    <definedName name="TABLE_GENDER_1" localSheetId="21">'0-206'!$B$11</definedName>
    <definedName name="TABLE_GENDER_1" localSheetId="22">'0-207'!$B$11</definedName>
    <definedName name="TABLE_GENDER_1" localSheetId="23">'0-208'!$B$11</definedName>
    <definedName name="TABLE_GENDER_1" localSheetId="24">'0-209'!$B$11</definedName>
    <definedName name="TABLE_GENDER_1" localSheetId="25">'0-210'!$B$11</definedName>
    <definedName name="TABLE_GENDER_1" localSheetId="26">'0-211'!$B$11</definedName>
    <definedName name="TABLE_GENDER_1" localSheetId="27">'0-212'!$B$11</definedName>
    <definedName name="TABLE_GENDER_1" localSheetId="28">'0-213'!$B$11</definedName>
    <definedName name="TABLE_GENDER_1" localSheetId="29">'0-214'!$B$11</definedName>
    <definedName name="TABLE_GENDER_1" localSheetId="30">'0-215'!$B$11</definedName>
    <definedName name="TABLE_GENDER_1" localSheetId="31">'0-216'!$B$11</definedName>
    <definedName name="TABLE_GENDER_1" localSheetId="32">'0-217'!$B$11</definedName>
    <definedName name="TABLE_GENDER_1" localSheetId="33">'0-218'!$B$11</definedName>
    <definedName name="TABLE_GENDER_1" localSheetId="34">'0-219'!$B$11</definedName>
    <definedName name="TABLE_GENDER_1" localSheetId="35">'0-301'!$B$11</definedName>
    <definedName name="TABLE_GENDER_1" localSheetId="36">'0-302'!$B$11</definedName>
    <definedName name="TABLE_GENDER_1" localSheetId="37">'0-303'!$B$11</definedName>
    <definedName name="TABLE_GENDER_1" localSheetId="38">'0-304'!$B$11</definedName>
    <definedName name="TABLE_GENDER_1" localSheetId="39">'0-305'!$B$11</definedName>
    <definedName name="TABLE_GENDER_1" localSheetId="40">'0-306'!$B$11</definedName>
    <definedName name="TABLE_GENDER_1" localSheetId="41">'0-307'!$B$11</definedName>
    <definedName name="TABLE_GENDER_1" localSheetId="42">'0-308'!$B$11</definedName>
    <definedName name="TABLE_GENDER_1" localSheetId="43">'0-309'!$B$11</definedName>
    <definedName name="TABLE_GENDER_1" localSheetId="44">'0-310'!$B$11</definedName>
    <definedName name="TABLE_GENDER_1" localSheetId="45">'0-316'!$B$11</definedName>
    <definedName name="TABLE_GENDER_1" localSheetId="46">'0-317'!$B$11</definedName>
    <definedName name="TABLE_GENDER_1" localSheetId="47">'0-318'!$B$11</definedName>
    <definedName name="TABLE_GENDER_1" localSheetId="48">'0-319'!$B$11</definedName>
    <definedName name="TABLE_GENDER_1" localSheetId="51">'0-501'!$B$11</definedName>
    <definedName name="TABLE_GENDER_1" localSheetId="52">'0-502'!$B$11</definedName>
    <definedName name="TABLE_GENDER_1" localSheetId="53">'0-503'!$B$11</definedName>
    <definedName name="TABLE_GENDER_1" localSheetId="54">'0-605'!$B$11</definedName>
    <definedName name="TABLE_GENDER_1" localSheetId="55">'0-607'!$B$11</definedName>
    <definedName name="TABLE_GENDER_1" localSheetId="56">'0-608'!$B$11</definedName>
    <definedName name="TABLE_GENDER_1" localSheetId="57">'0-609'!$B$11</definedName>
    <definedName name="TABLE_GENDER_1" localSheetId="58">'0-610'!$B$11</definedName>
    <definedName name="TABLE_GENDER_1" localSheetId="59">'0-611'!$B$11</definedName>
    <definedName name="TABLE_GENDER_1" localSheetId="60">'0-612'!$B$11</definedName>
    <definedName name="TABLE_GENDER_1" localSheetId="61">'0-613'!$B$11</definedName>
    <definedName name="TABLE_GENDER_1" localSheetId="62">'0-614'!$B$11</definedName>
    <definedName name="TABLE_GENDER_1" localSheetId="63">'0-701'!$B$11</definedName>
    <definedName name="TABLE_GENDER_1" localSheetId="64">'0-702'!$B$11</definedName>
    <definedName name="TABLE_GENDER_1" localSheetId="65">'0-703'!$B$11</definedName>
    <definedName name="TABLE_GENDER_1" localSheetId="66">'0-704'!$B$11</definedName>
    <definedName name="TABLE_GENDER_1" localSheetId="67">'0-705'!$B$11</definedName>
    <definedName name="TABLE_GENDER_1" localSheetId="68">'0-706'!$B$11</definedName>
    <definedName name="TABLE_GENDER_1" localSheetId="69">'0-707'!$B$11</definedName>
    <definedName name="TABLE_GENDER_1" localSheetId="70">'0-708'!$B$11</definedName>
    <definedName name="TABLE_GENDER_1" localSheetId="71">'0-711'!$B$11</definedName>
    <definedName name="TABLE_GENDER_1" localSheetId="72">'0-712'!$B$11</definedName>
    <definedName name="TABLE_GENDER_1" localSheetId="73">'0-713'!$B$11</definedName>
    <definedName name="TABLE_GENDER_1" localSheetId="74">'0-714'!$B$11</definedName>
    <definedName name="TABLE_GENDER_1" localSheetId="75">'0-715'!$B$11</definedName>
    <definedName name="TABLE_GENDER_1" localSheetId="76">'0-716'!$B$11</definedName>
    <definedName name="TABLE_GENDER_1" localSheetId="77">'0-717'!$B$11</definedName>
    <definedName name="TABLE_GENDER_1" localSheetId="78">'0-718'!$B$11</definedName>
    <definedName name="TABLE_GENDER_1" localSheetId="79">'0-719'!$B$11</definedName>
    <definedName name="TABLE_GENDER_1" localSheetId="80">'0-720'!$B$11</definedName>
    <definedName name="TABLE_GENDER_1" localSheetId="81">'0-801'!$B$11</definedName>
    <definedName name="TABLE_GENDER_1" localSheetId="82">'0-802'!$B$11</definedName>
    <definedName name="TABLE_GENDER_1" localSheetId="83">'0-803'!$B$11</definedName>
    <definedName name="TABLE_GENDER_1" localSheetId="84">'0-804'!$B$11</definedName>
    <definedName name="TABLE_GENDER_1" localSheetId="49">'1-401'!$B$11</definedName>
    <definedName name="TABLE_GENDER_1" localSheetId="50">'1-402'!$B$11</definedName>
    <definedName name="TABLE_INFO" localSheetId="16">'0-201'!$A$6:$B$20</definedName>
    <definedName name="TABLE_INFO" localSheetId="17">'0-202'!$A$6:$B$20</definedName>
    <definedName name="TABLE_INFO" localSheetId="18">'0-203'!$A$6:$B$20</definedName>
    <definedName name="TABLE_INFO" localSheetId="19">'0-204'!$A$6:$B$20</definedName>
    <definedName name="TABLE_INFO" localSheetId="20">'0-205'!$A$6:$B$20</definedName>
    <definedName name="TABLE_INFO" localSheetId="21">'0-206'!$A$6:$B$20</definedName>
    <definedName name="TABLE_INFO" localSheetId="22">'0-207'!$A$6:$B$20</definedName>
    <definedName name="TABLE_INFO" localSheetId="23">'0-208'!$A$6:$B$20</definedName>
    <definedName name="TABLE_INFO" localSheetId="24">'0-209'!$A$6:$B$20</definedName>
    <definedName name="TABLE_INFO" localSheetId="25">'0-210'!$A$6:$B$20</definedName>
    <definedName name="TABLE_INFO" localSheetId="26">'0-211'!$A$6:$B$20</definedName>
    <definedName name="TABLE_INFO" localSheetId="27">'0-212'!$A$6:$B$20</definedName>
    <definedName name="TABLE_INFO" localSheetId="28">'0-213'!$A$6:$B$20</definedName>
    <definedName name="TABLE_INFO" localSheetId="29">'0-214'!$A$6:$B$20</definedName>
    <definedName name="TABLE_INFO" localSheetId="30">'0-215'!$A$6:$B$20</definedName>
    <definedName name="TABLE_INFO" localSheetId="31">'0-216'!$A$6:$B$20</definedName>
    <definedName name="TABLE_INFO" localSheetId="32">'0-217'!$A$6:$B$20</definedName>
    <definedName name="TABLE_INFO" localSheetId="33">'0-218'!$A$6:$B$20</definedName>
    <definedName name="TABLE_INFO" localSheetId="34">'0-219'!$A$6:$B$20</definedName>
    <definedName name="TABLE_INFO" localSheetId="35">'0-301'!$A$6:$B$20</definedName>
    <definedName name="TABLE_INFO" localSheetId="36">'0-302'!$A$6:$B$20</definedName>
    <definedName name="TABLE_INFO" localSheetId="37">'0-303'!$A$6:$B$20</definedName>
    <definedName name="TABLE_INFO" localSheetId="38">'0-304'!$A$6:$B$20</definedName>
    <definedName name="TABLE_INFO" localSheetId="39">'0-305'!$A$6:$B$20</definedName>
    <definedName name="TABLE_INFO" localSheetId="40">'0-306'!$A$6:$B$20</definedName>
    <definedName name="TABLE_INFO" localSheetId="41">'0-307'!$A$6:$B$20</definedName>
    <definedName name="TABLE_INFO" localSheetId="42">'0-308'!$A$6:$B$20</definedName>
    <definedName name="TABLE_INFO" localSheetId="43">'0-309'!$A$6:$B$20</definedName>
    <definedName name="TABLE_INFO" localSheetId="44">'0-310'!$A$6:$B$20</definedName>
    <definedName name="TABLE_INFO" localSheetId="45">'0-316'!$A$6:$B$20</definedName>
    <definedName name="TABLE_INFO" localSheetId="46">'0-317'!$A$6:$B$20</definedName>
    <definedName name="TABLE_INFO" localSheetId="47">'0-318'!$A$6:$B$20</definedName>
    <definedName name="TABLE_INFO" localSheetId="48">'0-319'!$A$6:$B$20</definedName>
    <definedName name="TABLE_INFO" localSheetId="51">'0-501'!$A$6:$B$20</definedName>
    <definedName name="TABLE_INFO" localSheetId="52">'0-502'!$A$6:$B$20</definedName>
    <definedName name="TABLE_INFO" localSheetId="53">'0-503'!$A$6:$B$20</definedName>
    <definedName name="TABLE_INFO" localSheetId="54">'0-605'!$A$6:$B$20</definedName>
    <definedName name="TABLE_INFO" localSheetId="55">'0-607'!$A$6:$B$20</definedName>
    <definedName name="TABLE_INFO" localSheetId="56">'0-608'!$A$6:$B$20</definedName>
    <definedName name="TABLE_INFO" localSheetId="57">'0-609'!$A$6:$B$20</definedName>
    <definedName name="TABLE_INFO" localSheetId="58">'0-610'!$A$6:$B$20</definedName>
    <definedName name="TABLE_INFO" localSheetId="59">'0-611'!$A$6:$B$20</definedName>
    <definedName name="TABLE_INFO" localSheetId="60">'0-612'!$A$6:$B$20</definedName>
    <definedName name="TABLE_INFO" localSheetId="61">'0-613'!$A$6:$B$20</definedName>
    <definedName name="TABLE_INFO" localSheetId="62">'0-614'!$A$6:$B$20</definedName>
    <definedName name="TABLE_INFO" localSheetId="63">'0-701'!$A$6:$B$20</definedName>
    <definedName name="TABLE_INFO" localSheetId="64">'0-702'!$A$6:$B$20</definedName>
    <definedName name="TABLE_INFO" localSheetId="65">'0-703'!$A$6:$B$20</definedName>
    <definedName name="TABLE_INFO" localSheetId="66">'0-704'!$A$6:$B$20</definedName>
    <definedName name="TABLE_INFO" localSheetId="67">'0-705'!$A$6:$B$20</definedName>
    <definedName name="TABLE_INFO" localSheetId="68">'0-706'!$A$6:$B$20</definedName>
    <definedName name="TABLE_INFO" localSheetId="69">'0-707'!$A$6:$B$20</definedName>
    <definedName name="TABLE_INFO" localSheetId="70">'0-708'!$A$6:$B$20</definedName>
    <definedName name="TABLE_INFO" localSheetId="71">'0-711'!$A$6:$B$20</definedName>
    <definedName name="TABLE_INFO" localSheetId="72">'0-712'!$A$6:$B$20</definedName>
    <definedName name="TABLE_INFO" localSheetId="73">'0-713'!$A$6:$B$20</definedName>
    <definedName name="TABLE_INFO" localSheetId="74">'0-714'!$A$6:$B$20</definedName>
    <definedName name="TABLE_INFO" localSheetId="75">'0-715'!$A$6:$B$20</definedName>
    <definedName name="TABLE_INFO" localSheetId="76">'0-716'!$A$6:$B$20</definedName>
    <definedName name="TABLE_INFO" localSheetId="77">'0-717'!$A$6:$B$20</definedName>
    <definedName name="TABLE_INFO" localSheetId="78">'0-718'!$A$6:$B$20</definedName>
    <definedName name="TABLE_INFO" localSheetId="79">'0-719'!$A$6:$B$20</definedName>
    <definedName name="TABLE_INFO" localSheetId="80">'0-720'!$A$6:$B$20</definedName>
    <definedName name="TABLE_INFO" localSheetId="81">'0-801'!$A$6:$B$20</definedName>
    <definedName name="TABLE_INFO" localSheetId="82">'0-802'!$A$6:$B$20</definedName>
    <definedName name="TABLE_INFO" localSheetId="83">'0-803'!$A$6:$B$20</definedName>
    <definedName name="TABLE_INFO" localSheetId="84">'0-804'!$A$6:$B$20</definedName>
    <definedName name="TABLE_INFO" localSheetId="49">'1-401'!$A$6:$B$20</definedName>
    <definedName name="TABLE_INFO" localSheetId="50">'1-402'!$A$6:$B$20</definedName>
    <definedName name="TABLE_INFO">'x-Series Number'!$A$6:$B$20</definedName>
    <definedName name="TABLE_INFO_1" localSheetId="16">'0-201'!$A$6:$G$20</definedName>
    <definedName name="TABLE_INFO_1" localSheetId="17">'0-202'!$A$6:$G$20</definedName>
    <definedName name="TABLE_INFO_1" localSheetId="18">'0-203'!$A$6:$G$20</definedName>
    <definedName name="TABLE_INFO_1" localSheetId="19">'0-204'!$A$6:$G$20</definedName>
    <definedName name="TABLE_INFO_1" localSheetId="20">'0-205'!$A$6:$G$20</definedName>
    <definedName name="TABLE_INFO_1" localSheetId="21">'0-206'!$A$6:$G$20</definedName>
    <definedName name="TABLE_INFO_1" localSheetId="22">'0-207'!$A$6:$G$20</definedName>
    <definedName name="TABLE_INFO_1" localSheetId="23">'0-208'!$A$6:$G$20</definedName>
    <definedName name="TABLE_INFO_1" localSheetId="24">'0-209'!$A$6:$E$20</definedName>
    <definedName name="TABLE_INFO_1" localSheetId="25">'0-210'!$A$6:$E$20</definedName>
    <definedName name="TABLE_INFO_1" localSheetId="26">'0-211'!$A$6:$E$20</definedName>
    <definedName name="TABLE_INFO_1" localSheetId="27">'0-212'!$A$6:$E$20</definedName>
    <definedName name="TABLE_INFO_1" localSheetId="28">'0-213'!$A$6:$E$20</definedName>
    <definedName name="TABLE_INFO_1" localSheetId="29">'0-214'!$A$6:$E$20</definedName>
    <definedName name="TABLE_INFO_1" localSheetId="30">'0-215'!$A$6:$E$20</definedName>
    <definedName name="TABLE_INFO_1" localSheetId="31">'0-216'!$A$6:$E$20</definedName>
    <definedName name="TABLE_INFO_1" localSheetId="32">'0-217'!$A$6:$E$20</definedName>
    <definedName name="TABLE_INFO_1" localSheetId="33">'0-218'!$A$6:$E$20</definedName>
    <definedName name="TABLE_INFO_1" localSheetId="34">'0-219'!$A$6:$D$20</definedName>
    <definedName name="TABLE_INFO_1" localSheetId="35">'0-301'!$A$6:$E$20</definedName>
    <definedName name="TABLE_INFO_1" localSheetId="36">'0-302'!$A$6:$E$20</definedName>
    <definedName name="TABLE_INFO_1" localSheetId="37">'0-303'!$A$6:$E$20</definedName>
    <definedName name="TABLE_INFO_1" localSheetId="38">'0-304'!$A$6:$E$20</definedName>
    <definedName name="TABLE_INFO_1" localSheetId="39">'0-305'!$A$6:$B$20</definedName>
    <definedName name="TABLE_INFO_1" localSheetId="40">'0-306'!$A$6:$C$20</definedName>
    <definedName name="TABLE_INFO_1" localSheetId="41">'0-307'!$A$6:$C$20</definedName>
    <definedName name="TABLE_INFO_1" localSheetId="42">'0-308'!$A$6:$B$20</definedName>
    <definedName name="TABLE_INFO_1" localSheetId="43">'0-309'!$A$6:$B$20</definedName>
    <definedName name="TABLE_INFO_1" localSheetId="44">'0-310'!$A$6:$E$20</definedName>
    <definedName name="TABLE_INFO_1" localSheetId="45">'0-316'!$A$6:$D$20</definedName>
    <definedName name="TABLE_INFO_1" localSheetId="46">'0-317'!$A$6:$D$20</definedName>
    <definedName name="TABLE_INFO_1" localSheetId="47">'0-318'!$A$6:$D$20</definedName>
    <definedName name="TABLE_INFO_1" localSheetId="48">'0-319'!$A$6:$D$20</definedName>
    <definedName name="TABLE_INFO_1" localSheetId="51">'0-501'!$A$6:$E$20</definedName>
    <definedName name="TABLE_INFO_1" localSheetId="52">'0-502'!$A$6:$C$20</definedName>
    <definedName name="TABLE_INFO_1" localSheetId="53">'0-503'!$A$6:$B$20</definedName>
    <definedName name="TABLE_INFO_1" localSheetId="54">'0-605'!$A$6:$B$20</definedName>
    <definedName name="TABLE_INFO_1" localSheetId="55">'0-607'!$A$6:$C$20</definedName>
    <definedName name="TABLE_INFO_1" localSheetId="56">'0-608'!$A$6:$C$20</definedName>
    <definedName name="TABLE_INFO_1" localSheetId="57">'0-609'!$A$6:$C$20</definedName>
    <definedName name="TABLE_INFO_1" localSheetId="58">'0-610'!$A$6:$C$20</definedName>
    <definedName name="TABLE_INFO_1" localSheetId="59">'0-611'!$A$6:$C$20</definedName>
    <definedName name="TABLE_INFO_1" localSheetId="60">'0-612'!$A$6:$C$20</definedName>
    <definedName name="TABLE_INFO_1" localSheetId="61">'0-613'!$A$6:$C$20</definedName>
    <definedName name="TABLE_INFO_1" localSheetId="62">'0-614'!$A$6:$C$20</definedName>
    <definedName name="TABLE_INFO_1" localSheetId="63">'0-701'!$A$6:$AW$20</definedName>
    <definedName name="TABLE_INFO_1" localSheetId="64">'0-702'!$A$6:$AW$20</definedName>
    <definedName name="TABLE_INFO_1" localSheetId="65">'0-703'!$A$6:$AW$20</definedName>
    <definedName name="TABLE_INFO_1" localSheetId="66">'0-704'!$A$6:$AW$20</definedName>
    <definedName name="TABLE_INFO_1" localSheetId="67">'0-705'!$A$6:$AW$20</definedName>
    <definedName name="TABLE_INFO_1" localSheetId="68">'0-706'!$A$6:$AW$20</definedName>
    <definedName name="TABLE_INFO_1" localSheetId="69">'0-707'!$A$6:$AW$20</definedName>
    <definedName name="TABLE_INFO_1" localSheetId="70">'0-708'!$A$6:$AW$20</definedName>
    <definedName name="TABLE_INFO_1" localSheetId="71">'0-711'!$A$6:$E$20</definedName>
    <definedName name="TABLE_INFO_1" localSheetId="72">'0-712'!$A$6:$E$20</definedName>
    <definedName name="TABLE_INFO_1" localSheetId="73">'0-713'!$A$6:$AX$20</definedName>
    <definedName name="TABLE_INFO_1" localSheetId="74">'0-714'!$A$6:$AX$20</definedName>
    <definedName name="TABLE_INFO_1" localSheetId="75">'0-715'!$A$6:$AY$20</definedName>
    <definedName name="TABLE_INFO_1" localSheetId="76">'0-716'!$A$6:$AY$20</definedName>
    <definedName name="TABLE_INFO_1" localSheetId="77">'0-717'!$A$6:$AZ$20</definedName>
    <definedName name="TABLE_INFO_1" localSheetId="78">'0-718'!$A$6:$AZ$20</definedName>
    <definedName name="TABLE_INFO_1" localSheetId="79">'0-719'!$A$6:$BA$20</definedName>
    <definedName name="TABLE_INFO_1" localSheetId="80">'0-720'!$A$6:$BA$20</definedName>
    <definedName name="TABLE_INFO_1" localSheetId="81">'0-801'!$A$6:$AC$20</definedName>
    <definedName name="TABLE_INFO_1" localSheetId="82">'0-802'!$A$6:$AC$20</definedName>
    <definedName name="TABLE_INFO_1" localSheetId="83">'0-803'!$A$6:$AC$20</definedName>
    <definedName name="TABLE_INFO_1" localSheetId="84">'0-804'!$A$6:$AC$20</definedName>
    <definedName name="TABLE_INFO_1" localSheetId="49">'1-401'!$A$6:$D$20</definedName>
    <definedName name="TABLE_INFO_1" localSheetId="50">'1-402'!$A$6:$C$20</definedName>
    <definedName name="TABLE_REFERENCE" localSheetId="16">'0-201'!$B$15</definedName>
    <definedName name="TABLE_REFERENCE" localSheetId="17">'0-202'!$B$15</definedName>
    <definedName name="TABLE_REFERENCE" localSheetId="18">'0-203'!$B$15</definedName>
    <definedName name="TABLE_REFERENCE" localSheetId="19">'0-204'!$B$15</definedName>
    <definedName name="TABLE_REFERENCE" localSheetId="20">'0-205'!$B$15</definedName>
    <definedName name="TABLE_REFERENCE" localSheetId="21">'0-206'!$B$15</definedName>
    <definedName name="TABLE_REFERENCE" localSheetId="22">'0-207'!$B$15</definedName>
    <definedName name="TABLE_REFERENCE" localSheetId="23">'0-208'!$B$15</definedName>
    <definedName name="TABLE_REFERENCE" localSheetId="24">'0-209'!$B$15</definedName>
    <definedName name="TABLE_REFERENCE" localSheetId="25">'0-210'!$B$15</definedName>
    <definedName name="TABLE_REFERENCE" localSheetId="26">'0-211'!$B$15</definedName>
    <definedName name="TABLE_REFERENCE" localSheetId="27">'0-212'!$B$15</definedName>
    <definedName name="TABLE_REFERENCE" localSheetId="28">'0-213'!$B$15</definedName>
    <definedName name="TABLE_REFERENCE" localSheetId="29">'0-214'!$B$15</definedName>
    <definedName name="TABLE_REFERENCE" localSheetId="30">'0-215'!$B$15</definedName>
    <definedName name="TABLE_REFERENCE" localSheetId="31">'0-216'!$B$15</definedName>
    <definedName name="TABLE_REFERENCE" localSheetId="32">'0-217'!$B$15</definedName>
    <definedName name="TABLE_REFERENCE" localSheetId="33">'0-218'!$B$15</definedName>
    <definedName name="TABLE_REFERENCE" localSheetId="34">'0-219'!$B$15</definedName>
    <definedName name="TABLE_REFERENCE" localSheetId="35">'0-301'!$B$15</definedName>
    <definedName name="TABLE_REFERENCE" localSheetId="36">'0-302'!$B$15</definedName>
    <definedName name="TABLE_REFERENCE" localSheetId="37">'0-303'!$B$15</definedName>
    <definedName name="TABLE_REFERENCE" localSheetId="38">'0-304'!$B$15</definedName>
    <definedName name="TABLE_REFERENCE" localSheetId="39">'0-305'!$B$15</definedName>
    <definedName name="TABLE_REFERENCE" localSheetId="40">'0-306'!$B$15</definedName>
    <definedName name="TABLE_REFERENCE" localSheetId="41">'0-307'!$B$15</definedName>
    <definedName name="TABLE_REFERENCE" localSheetId="42">'0-308'!$B$15</definedName>
    <definedName name="TABLE_REFERENCE" localSheetId="43">'0-309'!$B$15</definedName>
    <definedName name="TABLE_REFERENCE" localSheetId="44">'0-310'!$B$15</definedName>
    <definedName name="TABLE_REFERENCE" localSheetId="45">'0-316'!$B$15</definedName>
    <definedName name="TABLE_REFERENCE" localSheetId="46">'0-317'!$B$15</definedName>
    <definedName name="TABLE_REFERENCE" localSheetId="47">'0-318'!$B$15</definedName>
    <definedName name="TABLE_REFERENCE" localSheetId="48">'0-319'!$B$15</definedName>
    <definedName name="TABLE_REFERENCE" localSheetId="51">'0-501'!$B$15</definedName>
    <definedName name="TABLE_REFERENCE" localSheetId="52">'0-502'!$B$15</definedName>
    <definedName name="TABLE_REFERENCE" localSheetId="53">'0-503'!$B$15</definedName>
    <definedName name="TABLE_REFERENCE" localSheetId="54">'0-605'!$B$15</definedName>
    <definedName name="TABLE_REFERENCE" localSheetId="55">'0-607'!$B$15</definedName>
    <definedName name="TABLE_REFERENCE" localSheetId="56">'0-608'!$B$15</definedName>
    <definedName name="TABLE_REFERENCE" localSheetId="57">'0-609'!$B$15</definedName>
    <definedName name="TABLE_REFERENCE" localSheetId="58">'0-610'!$B$15</definedName>
    <definedName name="TABLE_REFERENCE" localSheetId="59">'0-611'!$B$15</definedName>
    <definedName name="TABLE_REFERENCE" localSheetId="60">'0-612'!$B$15</definedName>
    <definedName name="TABLE_REFERENCE" localSheetId="61">'0-613'!$B$15</definedName>
    <definedName name="TABLE_REFERENCE" localSheetId="62">'0-614'!$B$15</definedName>
    <definedName name="TABLE_REFERENCE" localSheetId="63">'0-701'!$B$15</definedName>
    <definedName name="TABLE_REFERENCE" localSheetId="64">'0-702'!$B$15</definedName>
    <definedName name="TABLE_REFERENCE" localSheetId="65">'0-703'!$B$15</definedName>
    <definedName name="TABLE_REFERENCE" localSheetId="66">'0-704'!$B$15</definedName>
    <definedName name="TABLE_REFERENCE" localSheetId="67">'0-705'!$B$15</definedName>
    <definedName name="TABLE_REFERENCE" localSheetId="68">'0-706'!$B$15</definedName>
    <definedName name="TABLE_REFERENCE" localSheetId="69">'0-707'!$B$15</definedName>
    <definedName name="TABLE_REFERENCE" localSheetId="70">'0-708'!$B$15</definedName>
    <definedName name="TABLE_REFERENCE" localSheetId="71">'0-711'!$B$15</definedName>
    <definedName name="TABLE_REFERENCE" localSheetId="72">'0-712'!$B$15</definedName>
    <definedName name="TABLE_REFERENCE" localSheetId="73">'0-713'!$B$15</definedName>
    <definedName name="TABLE_REFERENCE" localSheetId="74">'0-714'!$B$15</definedName>
    <definedName name="TABLE_REFERENCE" localSheetId="75">'0-715'!$B$15</definedName>
    <definedName name="TABLE_REFERENCE" localSheetId="76">'0-716'!$B$15</definedName>
    <definedName name="TABLE_REFERENCE" localSheetId="77">'0-717'!$B$15</definedName>
    <definedName name="TABLE_REFERENCE" localSheetId="78">'0-718'!$B$15</definedName>
    <definedName name="TABLE_REFERENCE" localSheetId="79">'0-719'!$B$15</definedName>
    <definedName name="TABLE_REFERENCE" localSheetId="80">'0-720'!$B$15</definedName>
    <definedName name="TABLE_REFERENCE" localSheetId="81">'0-801'!$B$15</definedName>
    <definedName name="TABLE_REFERENCE" localSheetId="82">'0-802'!$B$15</definedName>
    <definedName name="TABLE_REFERENCE" localSheetId="83">'0-803'!$B$15</definedName>
    <definedName name="TABLE_REFERENCE" localSheetId="84">'0-804'!$B$15</definedName>
    <definedName name="TABLE_REFERENCE" localSheetId="49">'1-401'!$B$15</definedName>
    <definedName name="TABLE_REFERENCE" localSheetId="50">'1-402'!$B$15</definedName>
    <definedName name="TABLE_REFERENCE">'x-Series Number'!$B$15</definedName>
    <definedName name="TABLE_REFERENCE_1" localSheetId="16">'0-201'!$B$15</definedName>
    <definedName name="TABLE_REFERENCE_1" localSheetId="17">'0-202'!$B$15</definedName>
    <definedName name="TABLE_REFERENCE_1" localSheetId="18">'0-203'!$B$15</definedName>
    <definedName name="TABLE_REFERENCE_1" localSheetId="19">'0-204'!$B$15</definedName>
    <definedName name="TABLE_REFERENCE_1" localSheetId="20">'0-205'!$B$15</definedName>
    <definedName name="TABLE_REFERENCE_1" localSheetId="21">'0-206'!$B$15</definedName>
    <definedName name="TABLE_REFERENCE_1" localSheetId="22">'0-207'!$B$15</definedName>
    <definedName name="TABLE_REFERENCE_1" localSheetId="23">'0-208'!$B$15</definedName>
    <definedName name="TABLE_REFERENCE_1" localSheetId="24">'0-209'!$B$15</definedName>
    <definedName name="TABLE_REFERENCE_1" localSheetId="25">'0-210'!$B$15</definedName>
    <definedName name="TABLE_REFERENCE_1" localSheetId="26">'0-211'!$B$15</definedName>
    <definedName name="TABLE_REFERENCE_1" localSheetId="27">'0-212'!$B$15</definedName>
    <definedName name="TABLE_REFERENCE_1" localSheetId="28">'0-213'!$B$15</definedName>
    <definedName name="TABLE_REFERENCE_1" localSheetId="29">'0-214'!$B$15</definedName>
    <definedName name="TABLE_REFERENCE_1" localSheetId="30">'0-215'!$B$15</definedName>
    <definedName name="TABLE_REFERENCE_1" localSheetId="31">'0-216'!$B$15</definedName>
    <definedName name="TABLE_REFERENCE_1" localSheetId="32">'0-217'!$B$15</definedName>
    <definedName name="TABLE_REFERENCE_1" localSheetId="33">'0-218'!$B$15</definedName>
    <definedName name="TABLE_REFERENCE_1" localSheetId="34">'0-219'!$B$15</definedName>
    <definedName name="TABLE_REFERENCE_1" localSheetId="35">'0-301'!$B$15</definedName>
    <definedName name="TABLE_REFERENCE_1" localSheetId="36">'0-302'!$B$15</definedName>
    <definedName name="TABLE_REFERENCE_1" localSheetId="37">'0-303'!$B$15</definedName>
    <definedName name="TABLE_REFERENCE_1" localSheetId="38">'0-304'!$B$15</definedName>
    <definedName name="TABLE_REFERENCE_1" localSheetId="39">'0-305'!$B$15</definedName>
    <definedName name="TABLE_REFERENCE_1" localSheetId="40">'0-306'!$B$15</definedName>
    <definedName name="TABLE_REFERENCE_1" localSheetId="41">'0-307'!$B$15</definedName>
    <definedName name="TABLE_REFERENCE_1" localSheetId="42">'0-308'!$B$15</definedName>
    <definedName name="TABLE_REFERENCE_1" localSheetId="43">'0-309'!$B$15</definedName>
    <definedName name="TABLE_REFERENCE_1" localSheetId="44">'0-310'!$B$15</definedName>
    <definedName name="TABLE_REFERENCE_1" localSheetId="45">'0-316'!$B$15</definedName>
    <definedName name="TABLE_REFERENCE_1" localSheetId="46">'0-317'!$B$15</definedName>
    <definedName name="TABLE_REFERENCE_1" localSheetId="47">'0-318'!$B$15</definedName>
    <definedName name="TABLE_REFERENCE_1" localSheetId="48">'0-319'!$B$15</definedName>
    <definedName name="TABLE_REFERENCE_1" localSheetId="51">'0-501'!$B$15</definedName>
    <definedName name="TABLE_REFERENCE_1" localSheetId="52">'0-502'!$B$15</definedName>
    <definedName name="TABLE_REFERENCE_1" localSheetId="53">'0-503'!$B$15</definedName>
    <definedName name="TABLE_REFERENCE_1" localSheetId="54">'0-605'!$B$15</definedName>
    <definedName name="TABLE_REFERENCE_1" localSheetId="55">'0-607'!$B$15</definedName>
    <definedName name="TABLE_REFERENCE_1" localSheetId="56">'0-608'!$B$15</definedName>
    <definedName name="TABLE_REFERENCE_1" localSheetId="57">'0-609'!$B$15</definedName>
    <definedName name="TABLE_REFERENCE_1" localSheetId="58">'0-610'!$B$15</definedName>
    <definedName name="TABLE_REFERENCE_1" localSheetId="59">'0-611'!$B$15</definedName>
    <definedName name="TABLE_REFERENCE_1" localSheetId="60">'0-612'!$B$15</definedName>
    <definedName name="TABLE_REFERENCE_1" localSheetId="61">'0-613'!$B$15</definedName>
    <definedName name="TABLE_REFERENCE_1" localSheetId="62">'0-614'!$B$15</definedName>
    <definedName name="TABLE_REFERENCE_1" localSheetId="63">'0-701'!$B$15</definedName>
    <definedName name="TABLE_REFERENCE_1" localSheetId="64">'0-702'!$B$15</definedName>
    <definedName name="TABLE_REFERENCE_1" localSheetId="65">'0-703'!$B$15</definedName>
    <definedName name="TABLE_REFERENCE_1" localSheetId="66">'0-704'!$B$15</definedName>
    <definedName name="TABLE_REFERENCE_1" localSheetId="67">'0-705'!$B$15</definedName>
    <definedName name="TABLE_REFERENCE_1" localSheetId="68">'0-706'!$B$15</definedName>
    <definedName name="TABLE_REFERENCE_1" localSheetId="69">'0-707'!$B$15</definedName>
    <definedName name="TABLE_REFERENCE_1" localSheetId="70">'0-708'!$B$15</definedName>
    <definedName name="TABLE_REFERENCE_1" localSheetId="71">'0-711'!$B$15</definedName>
    <definedName name="TABLE_REFERENCE_1" localSheetId="72">'0-712'!$B$15</definedName>
    <definedName name="TABLE_REFERENCE_1" localSheetId="73">'0-713'!$B$15</definedName>
    <definedName name="TABLE_REFERENCE_1" localSheetId="74">'0-714'!$B$15</definedName>
    <definedName name="TABLE_REFERENCE_1" localSheetId="75">'0-715'!$B$15</definedName>
    <definedName name="TABLE_REFERENCE_1" localSheetId="76">'0-716'!$B$15</definedName>
    <definedName name="TABLE_REFERENCE_1" localSheetId="77">'0-717'!$B$15</definedName>
    <definedName name="TABLE_REFERENCE_1" localSheetId="78">'0-718'!$B$15</definedName>
    <definedName name="TABLE_REFERENCE_1" localSheetId="79">'0-719'!$B$15</definedName>
    <definedName name="TABLE_REFERENCE_1" localSheetId="80">'0-720'!$B$15</definedName>
    <definedName name="TABLE_REFERENCE_1" localSheetId="81">'0-801'!$B$15</definedName>
    <definedName name="TABLE_REFERENCE_1" localSheetId="82">'0-802'!$B$15</definedName>
    <definedName name="TABLE_REFERENCE_1" localSheetId="83">'0-803'!$B$15</definedName>
    <definedName name="TABLE_REFERENCE_1" localSheetId="84">'0-804'!$B$15</definedName>
    <definedName name="TABLE_REFERENCE_1" localSheetId="49">'1-401'!$B$15</definedName>
    <definedName name="TABLE_REFERENCE_1" localSheetId="50">'1-402'!$B$15</definedName>
    <definedName name="TABLE_REFERENCE_GUIDANCE" localSheetId="16">'0-201'!$B$16</definedName>
    <definedName name="TABLE_REFERENCE_GUIDANCE" localSheetId="17">'0-202'!$B$16</definedName>
    <definedName name="TABLE_REFERENCE_GUIDANCE" localSheetId="18">'0-203'!$B$16</definedName>
    <definedName name="TABLE_REFERENCE_GUIDANCE" localSheetId="19">'0-204'!$B$16</definedName>
    <definedName name="TABLE_REFERENCE_GUIDANCE" localSheetId="20">'0-205'!$B$16</definedName>
    <definedName name="TABLE_REFERENCE_GUIDANCE" localSheetId="21">'0-206'!$B$16</definedName>
    <definedName name="TABLE_REFERENCE_GUIDANCE" localSheetId="22">'0-207'!$B$16</definedName>
    <definedName name="TABLE_REFERENCE_GUIDANCE" localSheetId="23">'0-208'!$B$16</definedName>
    <definedName name="TABLE_REFERENCE_GUIDANCE" localSheetId="24">'0-209'!$B$16</definedName>
    <definedName name="TABLE_REFERENCE_GUIDANCE" localSheetId="25">'0-210'!$B$16</definedName>
    <definedName name="TABLE_REFERENCE_GUIDANCE" localSheetId="26">'0-211'!$B$16</definedName>
    <definedName name="TABLE_REFERENCE_GUIDANCE" localSheetId="27">'0-212'!$B$16</definedName>
    <definedName name="TABLE_REFERENCE_GUIDANCE" localSheetId="28">'0-213'!$B$16</definedName>
    <definedName name="TABLE_REFERENCE_GUIDANCE" localSheetId="29">'0-214'!$B$16</definedName>
    <definedName name="TABLE_REFERENCE_GUIDANCE" localSheetId="30">'0-215'!$B$16</definedName>
    <definedName name="TABLE_REFERENCE_GUIDANCE" localSheetId="31">'0-216'!$B$16</definedName>
    <definedName name="TABLE_REFERENCE_GUIDANCE" localSheetId="32">'0-217'!$B$16</definedName>
    <definedName name="TABLE_REFERENCE_GUIDANCE" localSheetId="33">'0-218'!$B$16</definedName>
    <definedName name="TABLE_REFERENCE_GUIDANCE" localSheetId="34">'0-219'!$B$16</definedName>
    <definedName name="TABLE_REFERENCE_GUIDANCE" localSheetId="35">'0-301'!$B$16</definedName>
    <definedName name="TABLE_REFERENCE_GUIDANCE" localSheetId="36">'0-302'!$B$16</definedName>
    <definedName name="TABLE_REFERENCE_GUIDANCE" localSheetId="37">'0-303'!$B$16</definedName>
    <definedName name="TABLE_REFERENCE_GUIDANCE" localSheetId="38">'0-304'!$B$16</definedName>
    <definedName name="TABLE_REFERENCE_GUIDANCE" localSheetId="39">'0-305'!$B$16</definedName>
    <definedName name="TABLE_REFERENCE_GUIDANCE" localSheetId="40">'0-306'!$B$16</definedName>
    <definedName name="TABLE_REFERENCE_GUIDANCE" localSheetId="41">'0-307'!$B$16</definedName>
    <definedName name="TABLE_REFERENCE_GUIDANCE" localSheetId="42">'0-308'!$B$16</definedName>
    <definedName name="TABLE_REFERENCE_GUIDANCE" localSheetId="43">'0-309'!$B$16</definedName>
    <definedName name="TABLE_REFERENCE_GUIDANCE" localSheetId="44">'0-310'!$B$16</definedName>
    <definedName name="TABLE_REFERENCE_GUIDANCE" localSheetId="45">'0-316'!$B$16</definedName>
    <definedName name="TABLE_REFERENCE_GUIDANCE" localSheetId="46">'0-317'!$B$16</definedName>
    <definedName name="TABLE_REFERENCE_GUIDANCE" localSheetId="47">'0-318'!$B$16</definedName>
    <definedName name="TABLE_REFERENCE_GUIDANCE" localSheetId="48">'0-319'!$B$16</definedName>
    <definedName name="TABLE_REFERENCE_GUIDANCE" localSheetId="51">'0-501'!$B$16</definedName>
    <definedName name="TABLE_REFERENCE_GUIDANCE" localSheetId="52">'0-502'!$B$16</definedName>
    <definedName name="TABLE_REFERENCE_GUIDANCE" localSheetId="53">'0-503'!$B$16</definedName>
    <definedName name="TABLE_REFERENCE_GUIDANCE" localSheetId="54">'0-605'!$B$16</definedName>
    <definedName name="TABLE_REFERENCE_GUIDANCE" localSheetId="55">'0-607'!$B$16</definedName>
    <definedName name="TABLE_REFERENCE_GUIDANCE" localSheetId="56">'0-608'!$B$16</definedName>
    <definedName name="TABLE_REFERENCE_GUIDANCE" localSheetId="57">'0-609'!$B$16</definedName>
    <definedName name="TABLE_REFERENCE_GUIDANCE" localSheetId="58">'0-610'!$B$16</definedName>
    <definedName name="TABLE_REFERENCE_GUIDANCE" localSheetId="59">'0-611'!$B$16</definedName>
    <definedName name="TABLE_REFERENCE_GUIDANCE" localSheetId="60">'0-612'!$B$16</definedName>
    <definedName name="TABLE_REFERENCE_GUIDANCE" localSheetId="61">'0-613'!$B$16</definedName>
    <definedName name="TABLE_REFERENCE_GUIDANCE" localSheetId="62">'0-614'!$B$16</definedName>
    <definedName name="TABLE_REFERENCE_GUIDANCE" localSheetId="63">'0-701'!$B$16</definedName>
    <definedName name="TABLE_REFERENCE_GUIDANCE" localSheetId="64">'0-702'!$B$16</definedName>
    <definedName name="TABLE_REFERENCE_GUIDANCE" localSheetId="65">'0-703'!$B$16</definedName>
    <definedName name="TABLE_REFERENCE_GUIDANCE" localSheetId="66">'0-704'!$B$16</definedName>
    <definedName name="TABLE_REFERENCE_GUIDANCE" localSheetId="67">'0-705'!$B$16</definedName>
    <definedName name="TABLE_REFERENCE_GUIDANCE" localSheetId="68">'0-706'!$B$16</definedName>
    <definedName name="TABLE_REFERENCE_GUIDANCE" localSheetId="69">'0-707'!$B$16</definedName>
    <definedName name="TABLE_REFERENCE_GUIDANCE" localSheetId="70">'0-708'!$B$16</definedName>
    <definedName name="TABLE_REFERENCE_GUIDANCE" localSheetId="71">'0-711'!$B$16</definedName>
    <definedName name="TABLE_REFERENCE_GUIDANCE" localSheetId="72">'0-712'!$B$16</definedName>
    <definedName name="TABLE_REFERENCE_GUIDANCE" localSheetId="73">'0-713'!$B$16</definedName>
    <definedName name="TABLE_REFERENCE_GUIDANCE" localSheetId="74">'0-714'!$B$16</definedName>
    <definedName name="TABLE_REFERENCE_GUIDANCE" localSheetId="75">'0-715'!$B$16</definedName>
    <definedName name="TABLE_REFERENCE_GUIDANCE" localSheetId="76">'0-716'!$B$16</definedName>
    <definedName name="TABLE_REFERENCE_GUIDANCE" localSheetId="77">'0-717'!$B$16</definedName>
    <definedName name="TABLE_REFERENCE_GUIDANCE" localSheetId="78">'0-718'!$B$16</definedName>
    <definedName name="TABLE_REFERENCE_GUIDANCE" localSheetId="79">'0-719'!$B$16</definedName>
    <definedName name="TABLE_REFERENCE_GUIDANCE" localSheetId="80">'0-720'!$B$16</definedName>
    <definedName name="TABLE_REFERENCE_GUIDANCE" localSheetId="81">'0-801'!$B$16</definedName>
    <definedName name="TABLE_REFERENCE_GUIDANCE" localSheetId="82">'0-802'!$B$16</definedName>
    <definedName name="TABLE_REFERENCE_GUIDANCE" localSheetId="83">'0-803'!$B$16</definedName>
    <definedName name="TABLE_REFERENCE_GUIDANCE" localSheetId="84">'0-804'!$B$16</definedName>
    <definedName name="TABLE_REFERENCE_GUIDANCE" localSheetId="49">'1-401'!$B$16</definedName>
    <definedName name="TABLE_REFERENCE_GUIDANCE" localSheetId="50">'1-402'!$B$16</definedName>
    <definedName name="TABLE_REFERENCE_GUIDANCE">'x-Series Number'!$B$16</definedName>
    <definedName name="TABLE_REFERENCE_GUIDANCE_1" localSheetId="16">'0-201'!$B$16</definedName>
    <definedName name="TABLE_REFERENCE_GUIDANCE_1" localSheetId="17">'0-202'!$B$16</definedName>
    <definedName name="TABLE_REFERENCE_GUIDANCE_1" localSheetId="18">'0-203'!$B$16</definedName>
    <definedName name="TABLE_REFERENCE_GUIDANCE_1" localSheetId="19">'0-204'!$B$16</definedName>
    <definedName name="TABLE_REFERENCE_GUIDANCE_1" localSheetId="20">'0-205'!$B$16</definedName>
    <definedName name="TABLE_REFERENCE_GUIDANCE_1" localSheetId="21">'0-206'!$B$16</definedName>
    <definedName name="TABLE_REFERENCE_GUIDANCE_1" localSheetId="22">'0-207'!$B$16</definedName>
    <definedName name="TABLE_REFERENCE_GUIDANCE_1" localSheetId="23">'0-208'!$B$16</definedName>
    <definedName name="TABLE_REFERENCE_GUIDANCE_1" localSheetId="24">'0-209'!$B$16</definedName>
    <definedName name="TABLE_REFERENCE_GUIDANCE_1" localSheetId="25">'0-210'!$B$16</definedName>
    <definedName name="TABLE_REFERENCE_GUIDANCE_1" localSheetId="26">'0-211'!$B$16</definedName>
    <definedName name="TABLE_REFERENCE_GUIDANCE_1" localSheetId="27">'0-212'!$B$16</definedName>
    <definedName name="TABLE_REFERENCE_GUIDANCE_1" localSheetId="28">'0-213'!$B$16</definedName>
    <definedName name="TABLE_REFERENCE_GUIDANCE_1" localSheetId="29">'0-214'!$B$16</definedName>
    <definedName name="TABLE_REFERENCE_GUIDANCE_1" localSheetId="30">'0-215'!$B$16</definedName>
    <definedName name="TABLE_REFERENCE_GUIDANCE_1" localSheetId="31">'0-216'!$B$16</definedName>
    <definedName name="TABLE_REFERENCE_GUIDANCE_1" localSheetId="32">'0-217'!$B$16</definedName>
    <definedName name="TABLE_REFERENCE_GUIDANCE_1" localSheetId="33">'0-218'!$B$16</definedName>
    <definedName name="TABLE_REFERENCE_GUIDANCE_1" localSheetId="34">'0-219'!$B$16</definedName>
    <definedName name="TABLE_REFERENCE_GUIDANCE_1" localSheetId="35">'0-301'!$B$16</definedName>
    <definedName name="TABLE_REFERENCE_GUIDANCE_1" localSheetId="36">'0-302'!$B$16</definedName>
    <definedName name="TABLE_REFERENCE_GUIDANCE_1" localSheetId="37">'0-303'!$B$16</definedName>
    <definedName name="TABLE_REFERENCE_GUIDANCE_1" localSheetId="38">'0-304'!$B$16</definedName>
    <definedName name="TABLE_REFERENCE_GUIDANCE_1" localSheetId="39">'0-305'!$B$16</definedName>
    <definedName name="TABLE_REFERENCE_GUIDANCE_1" localSheetId="40">'0-306'!$B$16</definedName>
    <definedName name="TABLE_REFERENCE_GUIDANCE_1" localSheetId="41">'0-307'!$B$16</definedName>
    <definedName name="TABLE_REFERENCE_GUIDANCE_1" localSheetId="42">'0-308'!$B$16</definedName>
    <definedName name="TABLE_REFERENCE_GUIDANCE_1" localSheetId="43">'0-309'!$B$16</definedName>
    <definedName name="TABLE_REFERENCE_GUIDANCE_1" localSheetId="44">'0-310'!$B$16</definedName>
    <definedName name="TABLE_REFERENCE_GUIDANCE_1" localSheetId="45">'0-316'!$B$16</definedName>
    <definedName name="TABLE_REFERENCE_GUIDANCE_1" localSheetId="46">'0-317'!$B$16</definedName>
    <definedName name="TABLE_REFERENCE_GUIDANCE_1" localSheetId="47">'0-318'!$B$16</definedName>
    <definedName name="TABLE_REFERENCE_GUIDANCE_1" localSheetId="48">'0-319'!$B$16</definedName>
    <definedName name="TABLE_REFERENCE_GUIDANCE_1" localSheetId="51">'0-501'!$B$16</definedName>
    <definedName name="TABLE_REFERENCE_GUIDANCE_1" localSheetId="52">'0-502'!$B$16</definedName>
    <definedName name="TABLE_REFERENCE_GUIDANCE_1" localSheetId="53">'0-503'!$B$16</definedName>
    <definedName name="TABLE_REFERENCE_GUIDANCE_1" localSheetId="54">'0-605'!$B$16</definedName>
    <definedName name="TABLE_REFERENCE_GUIDANCE_1" localSheetId="55">'0-607'!$B$16</definedName>
    <definedName name="TABLE_REFERENCE_GUIDANCE_1" localSheetId="56">'0-608'!$B$16</definedName>
    <definedName name="TABLE_REFERENCE_GUIDANCE_1" localSheetId="57">'0-609'!$B$16</definedName>
    <definedName name="TABLE_REFERENCE_GUIDANCE_1" localSheetId="58">'0-610'!$B$16</definedName>
    <definedName name="TABLE_REFERENCE_GUIDANCE_1" localSheetId="59">'0-611'!$B$16</definedName>
    <definedName name="TABLE_REFERENCE_GUIDANCE_1" localSheetId="60">'0-612'!$B$16</definedName>
    <definedName name="TABLE_REFERENCE_GUIDANCE_1" localSheetId="61">'0-613'!$B$16</definedName>
    <definedName name="TABLE_REFERENCE_GUIDANCE_1" localSheetId="62">'0-614'!$B$16</definedName>
    <definedName name="TABLE_REFERENCE_GUIDANCE_1" localSheetId="63">'0-701'!$B$16</definedName>
    <definedName name="TABLE_REFERENCE_GUIDANCE_1" localSheetId="64">'0-702'!$B$16</definedName>
    <definedName name="TABLE_REFERENCE_GUIDANCE_1" localSheetId="65">'0-703'!$B$16</definedName>
    <definedName name="TABLE_REFERENCE_GUIDANCE_1" localSheetId="66">'0-704'!$B$16</definedName>
    <definedName name="TABLE_REFERENCE_GUIDANCE_1" localSheetId="67">'0-705'!$B$16</definedName>
    <definedName name="TABLE_REFERENCE_GUIDANCE_1" localSheetId="68">'0-706'!$B$16</definedName>
    <definedName name="TABLE_REFERENCE_GUIDANCE_1" localSheetId="69">'0-707'!$B$16</definedName>
    <definedName name="TABLE_REFERENCE_GUIDANCE_1" localSheetId="70">'0-708'!$B$16</definedName>
    <definedName name="TABLE_REFERENCE_GUIDANCE_1" localSheetId="71">'0-711'!$B$16</definedName>
    <definedName name="TABLE_REFERENCE_GUIDANCE_1" localSheetId="72">'0-712'!$B$16</definedName>
    <definedName name="TABLE_REFERENCE_GUIDANCE_1" localSheetId="73">'0-713'!$B$16</definedName>
    <definedName name="TABLE_REFERENCE_GUIDANCE_1" localSheetId="74">'0-714'!$B$16</definedName>
    <definedName name="TABLE_REFERENCE_GUIDANCE_1" localSheetId="75">'0-715'!$B$16</definedName>
    <definedName name="TABLE_REFERENCE_GUIDANCE_1" localSheetId="76">'0-716'!$B$16</definedName>
    <definedName name="TABLE_REFERENCE_GUIDANCE_1" localSheetId="77">'0-717'!$B$16</definedName>
    <definedName name="TABLE_REFERENCE_GUIDANCE_1" localSheetId="78">'0-718'!$B$16</definedName>
    <definedName name="TABLE_REFERENCE_GUIDANCE_1" localSheetId="79">'0-719'!$B$16</definedName>
    <definedName name="TABLE_REFERENCE_GUIDANCE_1" localSheetId="80">'0-720'!$B$16</definedName>
    <definedName name="TABLE_REFERENCE_GUIDANCE_1" localSheetId="81">'0-801'!$B$16</definedName>
    <definedName name="TABLE_REFERENCE_GUIDANCE_1" localSheetId="82">'0-802'!$B$16</definedName>
    <definedName name="TABLE_REFERENCE_GUIDANCE_1" localSheetId="83">'0-803'!$B$16</definedName>
    <definedName name="TABLE_REFERENCE_GUIDANCE_1" localSheetId="84">'0-804'!$B$16</definedName>
    <definedName name="TABLE_REFERENCE_GUIDANCE_1" localSheetId="49">'1-401'!$B$16</definedName>
    <definedName name="TABLE_REFERENCE_GUIDANCE_1" localSheetId="50">'1-402'!$B$16</definedName>
    <definedName name="TABLE_RELATED" localSheetId="16">'0-201'!$B$17</definedName>
    <definedName name="TABLE_RELATED" localSheetId="17">'0-202'!$B$17</definedName>
    <definedName name="TABLE_RELATED" localSheetId="18">'0-203'!$B$17</definedName>
    <definedName name="TABLE_RELATED" localSheetId="19">'0-204'!$B$17</definedName>
    <definedName name="TABLE_RELATED" localSheetId="20">'0-205'!$B$17</definedName>
    <definedName name="TABLE_RELATED" localSheetId="21">'0-206'!$B$17</definedName>
    <definedName name="TABLE_RELATED" localSheetId="22">'0-207'!$B$17</definedName>
    <definedName name="TABLE_RELATED" localSheetId="23">'0-208'!$B$17</definedName>
    <definedName name="TABLE_RELATED" localSheetId="24">'0-209'!$B$17</definedName>
    <definedName name="TABLE_RELATED" localSheetId="25">'0-210'!$B$17</definedName>
    <definedName name="TABLE_RELATED" localSheetId="26">'0-211'!$B$17</definedName>
    <definedName name="TABLE_RELATED" localSheetId="27">'0-212'!$B$17</definedName>
    <definedName name="TABLE_RELATED" localSheetId="28">'0-213'!$B$17</definedName>
    <definedName name="TABLE_RELATED" localSheetId="29">'0-214'!$B$17</definedName>
    <definedName name="TABLE_RELATED" localSheetId="30">'0-215'!$B$17</definedName>
    <definedName name="TABLE_RELATED" localSheetId="31">'0-216'!$B$17</definedName>
    <definedName name="TABLE_RELATED" localSheetId="32">'0-217'!$B$17</definedName>
    <definedName name="TABLE_RELATED" localSheetId="33">'0-218'!$B$17</definedName>
    <definedName name="TABLE_RELATED" localSheetId="34">'0-219'!$B$17</definedName>
    <definedName name="TABLE_RELATED" localSheetId="35">'0-301'!$B$17</definedName>
    <definedName name="TABLE_RELATED" localSheetId="36">'0-302'!$B$17</definedName>
    <definedName name="TABLE_RELATED" localSheetId="37">'0-303'!$B$17</definedName>
    <definedName name="TABLE_RELATED" localSheetId="38">'0-304'!$B$17</definedName>
    <definedName name="TABLE_RELATED" localSheetId="39">'0-305'!$B$17</definedName>
    <definedName name="TABLE_RELATED" localSheetId="40">'0-306'!$B$17</definedName>
    <definedName name="TABLE_RELATED" localSheetId="41">'0-307'!$B$17</definedName>
    <definedName name="TABLE_RELATED" localSheetId="42">'0-308'!$B$17</definedName>
    <definedName name="TABLE_RELATED" localSheetId="43">'0-309'!$B$17</definedName>
    <definedName name="TABLE_RELATED" localSheetId="44">'0-310'!$B$17</definedName>
    <definedName name="TABLE_RELATED" localSheetId="45">'0-316'!$B$17</definedName>
    <definedName name="TABLE_RELATED" localSheetId="46">'0-317'!$B$17</definedName>
    <definedName name="TABLE_RELATED" localSheetId="47">'0-318'!$B$17</definedName>
    <definedName name="TABLE_RELATED" localSheetId="48">'0-319'!$B$17</definedName>
    <definedName name="TABLE_RELATED" localSheetId="51">'0-501'!$B$17</definedName>
    <definedName name="TABLE_RELATED" localSheetId="52">'0-502'!$B$17</definedName>
    <definedName name="TABLE_RELATED" localSheetId="53">'0-503'!$B$17</definedName>
    <definedName name="TABLE_RELATED" localSheetId="54">'0-605'!$B$17</definedName>
    <definedName name="TABLE_RELATED" localSheetId="55">'0-607'!$B$17</definedName>
    <definedName name="TABLE_RELATED" localSheetId="56">'0-608'!$B$17</definedName>
    <definedName name="TABLE_RELATED" localSheetId="57">'0-609'!$B$17</definedName>
    <definedName name="TABLE_RELATED" localSheetId="58">'0-610'!$B$17</definedName>
    <definedName name="TABLE_RELATED" localSheetId="59">'0-611'!$B$17</definedName>
    <definedName name="TABLE_RELATED" localSheetId="60">'0-612'!$B$17</definedName>
    <definedName name="TABLE_RELATED" localSheetId="61">'0-613'!$B$17</definedName>
    <definedName name="TABLE_RELATED" localSheetId="62">'0-614'!$B$17</definedName>
    <definedName name="TABLE_RELATED" localSheetId="63">'0-701'!$B$17</definedName>
    <definedName name="TABLE_RELATED" localSheetId="64">'0-702'!$B$17</definedName>
    <definedName name="TABLE_RELATED" localSheetId="65">'0-703'!$B$17</definedName>
    <definedName name="TABLE_RELATED" localSheetId="66">'0-704'!$B$17</definedName>
    <definedName name="TABLE_RELATED" localSheetId="67">'0-705'!$B$17</definedName>
    <definedName name="TABLE_RELATED" localSheetId="68">'0-706'!$B$17</definedName>
    <definedName name="TABLE_RELATED" localSheetId="69">'0-707'!$B$17</definedName>
    <definedName name="TABLE_RELATED" localSheetId="70">'0-708'!$B$17</definedName>
    <definedName name="TABLE_RELATED" localSheetId="71">'0-711'!$B$17</definedName>
    <definedName name="TABLE_RELATED" localSheetId="72">'0-712'!$B$17</definedName>
    <definedName name="TABLE_RELATED" localSheetId="73">'0-713'!$B$17</definedName>
    <definedName name="TABLE_RELATED" localSheetId="74">'0-714'!$B$17</definedName>
    <definedName name="TABLE_RELATED" localSheetId="75">'0-715'!$B$17</definedName>
    <definedName name="TABLE_RELATED" localSheetId="76">'0-716'!$B$17</definedName>
    <definedName name="TABLE_RELATED" localSheetId="77">'0-717'!$B$17</definedName>
    <definedName name="TABLE_RELATED" localSheetId="78">'0-718'!$B$17</definedName>
    <definedName name="TABLE_RELATED" localSheetId="79">'0-719'!$B$17</definedName>
    <definedName name="TABLE_RELATED" localSheetId="80">'0-720'!$B$17</definedName>
    <definedName name="TABLE_RELATED" localSheetId="81">'0-801'!$B$17</definedName>
    <definedName name="TABLE_RELATED" localSheetId="82">'0-802'!$B$17</definedName>
    <definedName name="TABLE_RELATED" localSheetId="83">'0-803'!$B$17</definedName>
    <definedName name="TABLE_RELATED" localSheetId="84">'0-804'!$B$17</definedName>
    <definedName name="TABLE_RELATED" localSheetId="49">'1-401'!$B$17</definedName>
    <definedName name="TABLE_RELATED" localSheetId="50">'1-402'!$B$17</definedName>
    <definedName name="TABLE_RELATED">'x-Series Number'!$B$17</definedName>
    <definedName name="TABLE_RELATED_1" localSheetId="16">'0-201'!$B$17</definedName>
    <definedName name="TABLE_RELATED_1" localSheetId="17">'0-202'!$B$17</definedName>
    <definedName name="TABLE_RELATED_1" localSheetId="18">'0-203'!$B$17</definedName>
    <definedName name="TABLE_RELATED_1" localSheetId="19">'0-204'!$B$17</definedName>
    <definedName name="TABLE_RELATED_1" localSheetId="20">'0-205'!$B$17</definedName>
    <definedName name="TABLE_RELATED_1" localSheetId="21">'0-206'!$B$17</definedName>
    <definedName name="TABLE_RELATED_1" localSheetId="22">'0-207'!$B$17</definedName>
    <definedName name="TABLE_RELATED_1" localSheetId="23">'0-208'!$B$17</definedName>
    <definedName name="TABLE_RELATED_1" localSheetId="24">'0-209'!$B$17</definedName>
    <definedName name="TABLE_RELATED_1" localSheetId="25">'0-210'!$B$17</definedName>
    <definedName name="TABLE_RELATED_1" localSheetId="26">'0-211'!$B$17</definedName>
    <definedName name="TABLE_RELATED_1" localSheetId="27">'0-212'!$B$17</definedName>
    <definedName name="TABLE_RELATED_1" localSheetId="28">'0-213'!$B$17</definedName>
    <definedName name="TABLE_RELATED_1" localSheetId="29">'0-214'!$B$17</definedName>
    <definedName name="TABLE_RELATED_1" localSheetId="30">'0-215'!$B$17</definedName>
    <definedName name="TABLE_RELATED_1" localSheetId="31">'0-216'!$B$17</definedName>
    <definedName name="TABLE_RELATED_1" localSheetId="32">'0-217'!$B$17</definedName>
    <definedName name="TABLE_RELATED_1" localSheetId="33">'0-218'!$B$17</definedName>
    <definedName name="TABLE_RELATED_1" localSheetId="34">'0-219'!$B$17</definedName>
    <definedName name="TABLE_RELATED_1" localSheetId="35">'0-301'!$B$17</definedName>
    <definedName name="TABLE_RELATED_1" localSheetId="36">'0-302'!$B$17</definedName>
    <definedName name="TABLE_RELATED_1" localSheetId="37">'0-303'!$B$17</definedName>
    <definedName name="TABLE_RELATED_1" localSheetId="38">'0-304'!$B$17</definedName>
    <definedName name="TABLE_RELATED_1" localSheetId="39">'0-305'!$B$17</definedName>
    <definedName name="TABLE_RELATED_1" localSheetId="40">'0-306'!$B$17</definedName>
    <definedName name="TABLE_RELATED_1" localSheetId="41">'0-307'!$B$17</definedName>
    <definedName name="TABLE_RELATED_1" localSheetId="42">'0-308'!$B$17</definedName>
    <definedName name="TABLE_RELATED_1" localSheetId="43">'0-309'!$B$17</definedName>
    <definedName name="TABLE_RELATED_1" localSheetId="44">'0-310'!$B$17</definedName>
    <definedName name="TABLE_RELATED_1" localSheetId="45">'0-316'!$B$17</definedName>
    <definedName name="TABLE_RELATED_1" localSheetId="46">'0-317'!$B$17</definedName>
    <definedName name="TABLE_RELATED_1" localSheetId="47">'0-318'!$B$17</definedName>
    <definedName name="TABLE_RELATED_1" localSheetId="48">'0-319'!$B$17</definedName>
    <definedName name="TABLE_RELATED_1" localSheetId="51">'0-501'!$B$17</definedName>
    <definedName name="TABLE_RELATED_1" localSheetId="52">'0-502'!$B$17</definedName>
    <definedName name="TABLE_RELATED_1" localSheetId="53">'0-503'!$B$17</definedName>
    <definedName name="TABLE_RELATED_1" localSheetId="54">'0-605'!$B$17</definedName>
    <definedName name="TABLE_RELATED_1" localSheetId="55">'0-607'!$B$17</definedName>
    <definedName name="TABLE_RELATED_1" localSheetId="56">'0-608'!$B$17</definedName>
    <definedName name="TABLE_RELATED_1" localSheetId="57">'0-609'!$B$17</definedName>
    <definedName name="TABLE_RELATED_1" localSheetId="58">'0-610'!$B$17</definedName>
    <definedName name="TABLE_RELATED_1" localSheetId="59">'0-611'!$B$17</definedName>
    <definedName name="TABLE_RELATED_1" localSheetId="60">'0-612'!$B$17</definedName>
    <definedName name="TABLE_RELATED_1" localSheetId="61">'0-613'!$B$17</definedName>
    <definedName name="TABLE_RELATED_1" localSheetId="62">'0-614'!$B$17</definedName>
    <definedName name="TABLE_RELATED_1" localSheetId="63">'0-701'!$B$17</definedName>
    <definedName name="TABLE_RELATED_1" localSheetId="64">'0-702'!$B$17</definedName>
    <definedName name="TABLE_RELATED_1" localSheetId="65">'0-703'!$B$17</definedName>
    <definedName name="TABLE_RELATED_1" localSheetId="66">'0-704'!$B$17</definedName>
    <definedName name="TABLE_RELATED_1" localSheetId="67">'0-705'!$B$17</definedName>
    <definedName name="TABLE_RELATED_1" localSheetId="68">'0-706'!$B$17</definedName>
    <definedName name="TABLE_RELATED_1" localSheetId="69">'0-707'!$B$17</definedName>
    <definedName name="TABLE_RELATED_1" localSheetId="70">'0-708'!$B$17</definedName>
    <definedName name="TABLE_RELATED_1" localSheetId="71">'0-711'!$B$17</definedName>
    <definedName name="TABLE_RELATED_1" localSheetId="72">'0-712'!$B$17</definedName>
    <definedName name="TABLE_RELATED_1" localSheetId="73">'0-713'!$B$17</definedName>
    <definedName name="TABLE_RELATED_1" localSheetId="74">'0-714'!$B$17</definedName>
    <definedName name="TABLE_RELATED_1" localSheetId="75">'0-715'!$B$17</definedName>
    <definedName name="TABLE_RELATED_1" localSheetId="76">'0-716'!$B$17</definedName>
    <definedName name="TABLE_RELATED_1" localSheetId="77">'0-717'!$B$17</definedName>
    <definedName name="TABLE_RELATED_1" localSheetId="78">'0-718'!$B$17</definedName>
    <definedName name="TABLE_RELATED_1" localSheetId="79">'0-719'!$B$17</definedName>
    <definedName name="TABLE_RELATED_1" localSheetId="80">'0-720'!$B$17</definedName>
    <definedName name="TABLE_RELATED_1" localSheetId="81">'0-801'!$B$17</definedName>
    <definedName name="TABLE_RELATED_1" localSheetId="82">'0-802'!$B$17</definedName>
    <definedName name="TABLE_RELATED_1" localSheetId="83">'0-803'!$B$17</definedName>
    <definedName name="TABLE_RELATED_1" localSheetId="84">'0-804'!$B$17</definedName>
    <definedName name="TABLE_RELATED_1" localSheetId="49">'1-401'!$B$17</definedName>
    <definedName name="TABLE_RELATED_1" localSheetId="50">'1-402'!$B$17</definedName>
    <definedName name="TABLE_SECTION" localSheetId="16">'0-201'!$B$8</definedName>
    <definedName name="TABLE_SECTION" localSheetId="17">'0-202'!$B$8</definedName>
    <definedName name="TABLE_SECTION" localSheetId="18">'0-203'!$B$8</definedName>
    <definedName name="TABLE_SECTION" localSheetId="19">'0-204'!$B$8</definedName>
    <definedName name="TABLE_SECTION" localSheetId="20">'0-205'!$B$8</definedName>
    <definedName name="TABLE_SECTION" localSheetId="21">'0-206'!$B$8</definedName>
    <definedName name="TABLE_SECTION" localSheetId="22">'0-207'!$B$8</definedName>
    <definedName name="TABLE_SECTION" localSheetId="23">'0-208'!$B$8</definedName>
    <definedName name="TABLE_SECTION" localSheetId="24">'0-209'!$B$8</definedName>
    <definedName name="TABLE_SECTION" localSheetId="25">'0-210'!$B$8</definedName>
    <definedName name="TABLE_SECTION" localSheetId="26">'0-211'!$B$8</definedName>
    <definedName name="TABLE_SECTION" localSheetId="27">'0-212'!$B$8</definedName>
    <definedName name="TABLE_SECTION" localSheetId="28">'0-213'!$B$8</definedName>
    <definedName name="TABLE_SECTION" localSheetId="29">'0-214'!$B$8</definedName>
    <definedName name="TABLE_SECTION" localSheetId="30">'0-215'!$B$8</definedName>
    <definedName name="TABLE_SECTION" localSheetId="31">'0-216'!$B$8</definedName>
    <definedName name="TABLE_SECTION" localSheetId="32">'0-217'!$B$8</definedName>
    <definedName name="TABLE_SECTION" localSheetId="33">'0-218'!$B$8</definedName>
    <definedName name="TABLE_SECTION" localSheetId="34">'0-219'!$B$8</definedName>
    <definedName name="TABLE_SECTION" localSheetId="35">'0-301'!$B$8</definedName>
    <definedName name="TABLE_SECTION" localSheetId="36">'0-302'!$B$8</definedName>
    <definedName name="TABLE_SECTION" localSheetId="37">'0-303'!$B$8</definedName>
    <definedName name="TABLE_SECTION" localSheetId="38">'0-304'!$B$8</definedName>
    <definedName name="TABLE_SECTION" localSheetId="39">'0-305'!$B$8</definedName>
    <definedName name="TABLE_SECTION" localSheetId="40">'0-306'!$B$8</definedName>
    <definedName name="TABLE_SECTION" localSheetId="41">'0-307'!$B$8</definedName>
    <definedName name="TABLE_SECTION" localSheetId="42">'0-308'!$B$8</definedName>
    <definedName name="TABLE_SECTION" localSheetId="43">'0-309'!$B$8</definedName>
    <definedName name="TABLE_SECTION" localSheetId="44">'0-310'!$B$8</definedName>
    <definedName name="TABLE_SECTION" localSheetId="45">'0-316'!$B$8</definedName>
    <definedName name="TABLE_SECTION" localSheetId="46">'0-317'!$B$8</definedName>
    <definedName name="TABLE_SECTION" localSheetId="47">'0-318'!$B$8</definedName>
    <definedName name="TABLE_SECTION" localSheetId="48">'0-319'!$B$8</definedName>
    <definedName name="TABLE_SECTION" localSheetId="51">'0-501'!$B$8</definedName>
    <definedName name="TABLE_SECTION" localSheetId="52">'0-502'!$B$8</definedName>
    <definedName name="TABLE_SECTION" localSheetId="53">'0-503'!$B$8</definedName>
    <definedName name="TABLE_SECTION" localSheetId="54">'0-605'!$B$8</definedName>
    <definedName name="TABLE_SECTION" localSheetId="55">'0-607'!$B$8</definedName>
    <definedName name="TABLE_SECTION" localSheetId="56">'0-608'!$B$8</definedName>
    <definedName name="TABLE_SECTION" localSheetId="57">'0-609'!$B$8</definedName>
    <definedName name="TABLE_SECTION" localSheetId="58">'0-610'!$B$8</definedName>
    <definedName name="TABLE_SECTION" localSheetId="59">'0-611'!$B$8</definedName>
    <definedName name="TABLE_SECTION" localSheetId="60">'0-612'!$B$8</definedName>
    <definedName name="TABLE_SECTION" localSheetId="61">'0-613'!$B$8</definedName>
    <definedName name="TABLE_SECTION" localSheetId="62">'0-614'!$B$8</definedName>
    <definedName name="TABLE_SECTION" localSheetId="63">'0-701'!$B$8</definedName>
    <definedName name="TABLE_SECTION" localSheetId="64">'0-702'!$B$8</definedName>
    <definedName name="TABLE_SECTION" localSheetId="65">'0-703'!$B$8</definedName>
    <definedName name="TABLE_SECTION" localSheetId="66">'0-704'!$B$8</definedName>
    <definedName name="TABLE_SECTION" localSheetId="67">'0-705'!$B$8</definedName>
    <definedName name="TABLE_SECTION" localSheetId="68">'0-706'!$B$8</definedName>
    <definedName name="TABLE_SECTION" localSheetId="69">'0-707'!$B$8</definedName>
    <definedName name="TABLE_SECTION" localSheetId="70">'0-708'!$B$8</definedName>
    <definedName name="TABLE_SECTION" localSheetId="71">'0-711'!$B$8</definedName>
    <definedName name="TABLE_SECTION" localSheetId="72">'0-712'!$B$8</definedName>
    <definedName name="TABLE_SECTION" localSheetId="73">'0-713'!$B$8</definedName>
    <definedName name="TABLE_SECTION" localSheetId="74">'0-714'!$B$8</definedName>
    <definedName name="TABLE_SECTION" localSheetId="75">'0-715'!$B$8</definedName>
    <definedName name="TABLE_SECTION" localSheetId="76">'0-716'!$B$8</definedName>
    <definedName name="TABLE_SECTION" localSheetId="77">'0-717'!$B$8</definedName>
    <definedName name="TABLE_SECTION" localSheetId="78">'0-718'!$B$8</definedName>
    <definedName name="TABLE_SECTION" localSheetId="79">'0-719'!$B$8</definedName>
    <definedName name="TABLE_SECTION" localSheetId="80">'0-720'!$B$8</definedName>
    <definedName name="TABLE_SECTION" localSheetId="81">'0-801'!$B$8</definedName>
    <definedName name="TABLE_SECTION" localSheetId="82">'0-802'!$B$8</definedName>
    <definedName name="TABLE_SECTION" localSheetId="83">'0-803'!$B$8</definedName>
    <definedName name="TABLE_SECTION" localSheetId="84">'0-804'!$B$8</definedName>
    <definedName name="TABLE_SECTION" localSheetId="49">'1-401'!$B$8</definedName>
    <definedName name="TABLE_SECTION" localSheetId="50">'1-402'!$B$8</definedName>
    <definedName name="TABLE_SECTION">'x-Series Number'!$B$8</definedName>
    <definedName name="TABLE_SECTION_1" localSheetId="16">'0-201'!$B$8</definedName>
    <definedName name="TABLE_SECTION_1" localSheetId="17">'0-202'!$B$8</definedName>
    <definedName name="TABLE_SECTION_1" localSheetId="18">'0-203'!$B$8</definedName>
    <definedName name="TABLE_SECTION_1" localSheetId="19">'0-204'!$B$8</definedName>
    <definedName name="TABLE_SECTION_1" localSheetId="20">'0-205'!$B$8</definedName>
    <definedName name="TABLE_SECTION_1" localSheetId="21">'0-206'!$B$8</definedName>
    <definedName name="TABLE_SECTION_1" localSheetId="22">'0-207'!$B$8</definedName>
    <definedName name="TABLE_SECTION_1" localSheetId="23">'0-208'!$B$8</definedName>
    <definedName name="TABLE_SECTION_1" localSheetId="24">'0-209'!$B$8</definedName>
    <definedName name="TABLE_SECTION_1" localSheetId="25">'0-210'!$B$8</definedName>
    <definedName name="TABLE_SECTION_1" localSheetId="26">'0-211'!$B$8</definedName>
    <definedName name="TABLE_SECTION_1" localSheetId="27">'0-212'!$B$8</definedName>
    <definedName name="TABLE_SECTION_1" localSheetId="28">'0-213'!$B$8</definedName>
    <definedName name="TABLE_SECTION_1" localSheetId="29">'0-214'!$B$8</definedName>
    <definedName name="TABLE_SECTION_1" localSheetId="30">'0-215'!$B$8</definedName>
    <definedName name="TABLE_SECTION_1" localSheetId="31">'0-216'!$B$8</definedName>
    <definedName name="TABLE_SECTION_1" localSheetId="32">'0-217'!$B$8</definedName>
    <definedName name="TABLE_SECTION_1" localSheetId="33">'0-218'!$B$8</definedName>
    <definedName name="TABLE_SECTION_1" localSheetId="34">'0-219'!$B$8</definedName>
    <definedName name="TABLE_SECTION_1" localSheetId="35">'0-301'!$B$8</definedName>
    <definedName name="TABLE_SECTION_1" localSheetId="36">'0-302'!$B$8</definedName>
    <definedName name="TABLE_SECTION_1" localSheetId="37">'0-303'!$B$8</definedName>
    <definedName name="TABLE_SECTION_1" localSheetId="38">'0-304'!$B$8</definedName>
    <definedName name="TABLE_SECTION_1" localSheetId="39">'0-305'!$B$8</definedName>
    <definedName name="TABLE_SECTION_1" localSheetId="40">'0-306'!$B$8</definedName>
    <definedName name="TABLE_SECTION_1" localSheetId="41">'0-307'!$B$8</definedName>
    <definedName name="TABLE_SECTION_1" localSheetId="42">'0-308'!$B$8</definedName>
    <definedName name="TABLE_SECTION_1" localSheetId="43">'0-309'!$B$8</definedName>
    <definedName name="TABLE_SECTION_1" localSheetId="44">'0-310'!$B$8</definedName>
    <definedName name="TABLE_SECTION_1" localSheetId="45">'0-316'!$B$8</definedName>
    <definedName name="TABLE_SECTION_1" localSheetId="46">'0-317'!$B$8</definedName>
    <definedName name="TABLE_SECTION_1" localSheetId="47">'0-318'!$B$8</definedName>
    <definedName name="TABLE_SECTION_1" localSheetId="48">'0-319'!$B$8</definedName>
    <definedName name="TABLE_SECTION_1" localSheetId="51">'0-501'!$B$8</definedName>
    <definedName name="TABLE_SECTION_1" localSheetId="52">'0-502'!$B$8</definedName>
    <definedName name="TABLE_SECTION_1" localSheetId="53">'0-503'!$B$8</definedName>
    <definedName name="TABLE_SECTION_1" localSheetId="54">'0-605'!$B$8</definedName>
    <definedName name="TABLE_SECTION_1" localSheetId="55">'0-607'!$B$8</definedName>
    <definedName name="TABLE_SECTION_1" localSheetId="56">'0-608'!$B$8</definedName>
    <definedName name="TABLE_SECTION_1" localSheetId="57">'0-609'!$B$8</definedName>
    <definedName name="TABLE_SECTION_1" localSheetId="58">'0-610'!$B$8</definedName>
    <definedName name="TABLE_SECTION_1" localSheetId="59">'0-611'!$B$8</definedName>
    <definedName name="TABLE_SECTION_1" localSheetId="60">'0-612'!$B$8</definedName>
    <definedName name="TABLE_SECTION_1" localSheetId="61">'0-613'!$B$8</definedName>
    <definedName name="TABLE_SECTION_1" localSheetId="62">'0-614'!$B$8</definedName>
    <definedName name="TABLE_SECTION_1" localSheetId="63">'0-701'!$B$8</definedName>
    <definedName name="TABLE_SECTION_1" localSheetId="64">'0-702'!$B$8</definedName>
    <definedName name="TABLE_SECTION_1" localSheetId="65">'0-703'!$B$8</definedName>
    <definedName name="TABLE_SECTION_1" localSheetId="66">'0-704'!$B$8</definedName>
    <definedName name="TABLE_SECTION_1" localSheetId="67">'0-705'!$B$8</definedName>
    <definedName name="TABLE_SECTION_1" localSheetId="68">'0-706'!$B$8</definedName>
    <definedName name="TABLE_SECTION_1" localSheetId="69">'0-707'!$B$8</definedName>
    <definedName name="TABLE_SECTION_1" localSheetId="70">'0-708'!$B$8</definedName>
    <definedName name="TABLE_SECTION_1" localSheetId="71">'0-711'!$B$8</definedName>
    <definedName name="TABLE_SECTION_1" localSheetId="72">'0-712'!$B$8</definedName>
    <definedName name="TABLE_SECTION_1" localSheetId="73">'0-713'!$B$8</definedName>
    <definedName name="TABLE_SECTION_1" localSheetId="74">'0-714'!$B$8</definedName>
    <definedName name="TABLE_SECTION_1" localSheetId="75">'0-715'!$B$8</definedName>
    <definedName name="TABLE_SECTION_1" localSheetId="76">'0-716'!$B$8</definedName>
    <definedName name="TABLE_SECTION_1" localSheetId="77">'0-717'!$B$8</definedName>
    <definedName name="TABLE_SECTION_1" localSheetId="78">'0-718'!$B$8</definedName>
    <definedName name="TABLE_SECTION_1" localSheetId="79">'0-719'!$B$8</definedName>
    <definedName name="TABLE_SECTION_1" localSheetId="80">'0-720'!$B$8</definedName>
    <definedName name="TABLE_SECTION_1" localSheetId="81">'0-801'!$B$8</definedName>
    <definedName name="TABLE_SECTION_1" localSheetId="82">'0-802'!$B$8</definedName>
    <definedName name="TABLE_SECTION_1" localSheetId="83">'0-803'!$B$8</definedName>
    <definedName name="TABLE_SECTION_1" localSheetId="84">'0-804'!$B$8</definedName>
    <definedName name="TABLE_SECTION_1" localSheetId="49">'1-401'!$B$8</definedName>
    <definedName name="TABLE_SECTION_1" localSheetId="50">'1-402'!$B$8</definedName>
    <definedName name="TABLE_SECTION_NUMBER" localSheetId="16">'0-201'!$B$13</definedName>
    <definedName name="TABLE_SECTION_NUMBER" localSheetId="17">'0-202'!$B$13</definedName>
    <definedName name="TABLE_SECTION_NUMBER" localSheetId="18">'0-203'!$B$13</definedName>
    <definedName name="TABLE_SECTION_NUMBER" localSheetId="19">'0-204'!$B$13</definedName>
    <definedName name="TABLE_SECTION_NUMBER" localSheetId="20">'0-205'!$B$13</definedName>
    <definedName name="TABLE_SECTION_NUMBER" localSheetId="21">'0-206'!$B$13</definedName>
    <definedName name="TABLE_SECTION_NUMBER" localSheetId="22">'0-207'!$B$13</definedName>
    <definedName name="TABLE_SECTION_NUMBER" localSheetId="23">'0-208'!$B$13</definedName>
    <definedName name="TABLE_SECTION_NUMBER" localSheetId="24">'0-209'!$B$13</definedName>
    <definedName name="TABLE_SECTION_NUMBER" localSheetId="25">'0-210'!$B$13</definedName>
    <definedName name="TABLE_SECTION_NUMBER" localSheetId="26">'0-211'!$B$13</definedName>
    <definedName name="TABLE_SECTION_NUMBER" localSheetId="27">'0-212'!$B$13</definedName>
    <definedName name="TABLE_SECTION_NUMBER" localSheetId="28">'0-213'!$B$13</definedName>
    <definedName name="TABLE_SECTION_NUMBER" localSheetId="29">'0-214'!$B$13</definedName>
    <definedName name="TABLE_SECTION_NUMBER" localSheetId="30">'0-215'!$B$13</definedName>
    <definedName name="TABLE_SECTION_NUMBER" localSheetId="31">'0-216'!$B$13</definedName>
    <definedName name="TABLE_SECTION_NUMBER" localSheetId="32">'0-217'!$B$13</definedName>
    <definedName name="TABLE_SECTION_NUMBER" localSheetId="33">'0-218'!$B$13</definedName>
    <definedName name="TABLE_SECTION_NUMBER" localSheetId="34">'0-219'!$B$13</definedName>
    <definedName name="TABLE_SECTION_NUMBER" localSheetId="35">'0-301'!$B$13</definedName>
    <definedName name="TABLE_SECTION_NUMBER" localSheetId="36">'0-302'!$B$13</definedName>
    <definedName name="TABLE_SECTION_NUMBER" localSheetId="37">'0-303'!$B$13</definedName>
    <definedName name="TABLE_SECTION_NUMBER" localSheetId="38">'0-304'!$B$13</definedName>
    <definedName name="TABLE_SECTION_NUMBER" localSheetId="39">'0-305'!$B$13</definedName>
    <definedName name="TABLE_SECTION_NUMBER" localSheetId="40">'0-306'!$B$13</definedName>
    <definedName name="TABLE_SECTION_NUMBER" localSheetId="41">'0-307'!$B$13</definedName>
    <definedName name="TABLE_SECTION_NUMBER" localSheetId="42">'0-308'!$B$13</definedName>
    <definedName name="TABLE_SECTION_NUMBER" localSheetId="43">'0-309'!$B$13</definedName>
    <definedName name="TABLE_SECTION_NUMBER" localSheetId="44">'0-310'!$B$13</definedName>
    <definedName name="TABLE_SECTION_NUMBER" localSheetId="45">'0-316'!$B$13</definedName>
    <definedName name="TABLE_SECTION_NUMBER" localSheetId="46">'0-317'!$B$13</definedName>
    <definedName name="TABLE_SECTION_NUMBER" localSheetId="47">'0-318'!$B$13</definedName>
    <definedName name="TABLE_SECTION_NUMBER" localSheetId="48">'0-319'!$B$13</definedName>
    <definedName name="TABLE_SECTION_NUMBER" localSheetId="51">'0-501'!$B$13</definedName>
    <definedName name="TABLE_SECTION_NUMBER" localSheetId="52">'0-502'!$B$13</definedName>
    <definedName name="TABLE_SECTION_NUMBER" localSheetId="53">'0-503'!$B$13</definedName>
    <definedName name="TABLE_SECTION_NUMBER" localSheetId="54">'0-605'!$B$13</definedName>
    <definedName name="TABLE_SECTION_NUMBER" localSheetId="55">'0-607'!$B$13</definedName>
    <definedName name="TABLE_SECTION_NUMBER" localSheetId="56">'0-608'!$B$13</definedName>
    <definedName name="TABLE_SECTION_NUMBER" localSheetId="57">'0-609'!$B$13</definedName>
    <definedName name="TABLE_SECTION_NUMBER" localSheetId="58">'0-610'!$B$13</definedName>
    <definedName name="TABLE_SECTION_NUMBER" localSheetId="59">'0-611'!$B$13</definedName>
    <definedName name="TABLE_SECTION_NUMBER" localSheetId="60">'0-612'!$B$13</definedName>
    <definedName name="TABLE_SECTION_NUMBER" localSheetId="61">'0-613'!$B$13</definedName>
    <definedName name="TABLE_SECTION_NUMBER" localSheetId="62">'0-614'!$B$13</definedName>
    <definedName name="TABLE_SECTION_NUMBER" localSheetId="63">'0-701'!$B$13</definedName>
    <definedName name="TABLE_SECTION_NUMBER" localSheetId="64">'0-702'!$B$13</definedName>
    <definedName name="TABLE_SECTION_NUMBER" localSheetId="65">'0-703'!$B$13</definedName>
    <definedName name="TABLE_SECTION_NUMBER" localSheetId="66">'0-704'!$B$13</definedName>
    <definedName name="TABLE_SECTION_NUMBER" localSheetId="67">'0-705'!$B$13</definedName>
    <definedName name="TABLE_SECTION_NUMBER" localSheetId="68">'0-706'!$B$13</definedName>
    <definedName name="TABLE_SECTION_NUMBER" localSheetId="69">'0-707'!$B$13</definedName>
    <definedName name="TABLE_SECTION_NUMBER" localSheetId="70">'0-708'!$B$13</definedName>
    <definedName name="TABLE_SECTION_NUMBER" localSheetId="71">'0-711'!$B$13</definedName>
    <definedName name="TABLE_SECTION_NUMBER" localSheetId="72">'0-712'!$B$13</definedName>
    <definedName name="TABLE_SECTION_NUMBER" localSheetId="73">'0-713'!$B$13</definedName>
    <definedName name="TABLE_SECTION_NUMBER" localSheetId="74">'0-714'!$B$13</definedName>
    <definedName name="TABLE_SECTION_NUMBER" localSheetId="75">'0-715'!$B$13</definedName>
    <definedName name="TABLE_SECTION_NUMBER" localSheetId="76">'0-716'!$B$13</definedName>
    <definedName name="TABLE_SECTION_NUMBER" localSheetId="77">'0-717'!$B$13</definedName>
    <definedName name="TABLE_SECTION_NUMBER" localSheetId="78">'0-718'!$B$13</definedName>
    <definedName name="TABLE_SECTION_NUMBER" localSheetId="79">'0-719'!$B$13</definedName>
    <definedName name="TABLE_SECTION_NUMBER" localSheetId="80">'0-720'!$B$13</definedName>
    <definedName name="TABLE_SECTION_NUMBER" localSheetId="81">'0-801'!$B$13</definedName>
    <definedName name="TABLE_SECTION_NUMBER" localSheetId="82">'0-802'!$B$13</definedName>
    <definedName name="TABLE_SECTION_NUMBER" localSheetId="83">'0-803'!$B$13</definedName>
    <definedName name="TABLE_SECTION_NUMBER" localSheetId="84">'0-804'!$B$13</definedName>
    <definedName name="TABLE_SECTION_NUMBER" localSheetId="49">'1-401'!$B$13</definedName>
    <definedName name="TABLE_SECTION_NUMBER" localSheetId="50">'1-402'!$B$13</definedName>
    <definedName name="TABLE_SECTION_NUMBER">'x-Series Number'!$B$13</definedName>
    <definedName name="TABLE_SECTION_NUMBER_1" localSheetId="16">'0-201'!$B$13</definedName>
    <definedName name="TABLE_SECTION_NUMBER_1" localSheetId="17">'0-202'!$B$13</definedName>
    <definedName name="TABLE_SECTION_NUMBER_1" localSheetId="18">'0-203'!$B$13</definedName>
    <definedName name="TABLE_SECTION_NUMBER_1" localSheetId="19">'0-204'!$B$13</definedName>
    <definedName name="TABLE_SECTION_NUMBER_1" localSheetId="20">'0-205'!$B$13</definedName>
    <definedName name="TABLE_SECTION_NUMBER_1" localSheetId="21">'0-206'!$B$13</definedName>
    <definedName name="TABLE_SECTION_NUMBER_1" localSheetId="22">'0-207'!$B$13</definedName>
    <definedName name="TABLE_SECTION_NUMBER_1" localSheetId="23">'0-208'!$B$13</definedName>
    <definedName name="TABLE_SECTION_NUMBER_1" localSheetId="24">'0-209'!$B$13</definedName>
    <definedName name="TABLE_SECTION_NUMBER_1" localSheetId="25">'0-210'!$B$13</definedName>
    <definedName name="TABLE_SECTION_NUMBER_1" localSheetId="26">'0-211'!$B$13</definedName>
    <definedName name="TABLE_SECTION_NUMBER_1" localSheetId="27">'0-212'!$B$13</definedName>
    <definedName name="TABLE_SECTION_NUMBER_1" localSheetId="28">'0-213'!$B$13</definedName>
    <definedName name="TABLE_SECTION_NUMBER_1" localSheetId="29">'0-214'!$B$13</definedName>
    <definedName name="TABLE_SECTION_NUMBER_1" localSheetId="30">'0-215'!$B$13</definedName>
    <definedName name="TABLE_SECTION_NUMBER_1" localSheetId="31">'0-216'!$B$13</definedName>
    <definedName name="TABLE_SECTION_NUMBER_1" localSheetId="32">'0-217'!$B$13</definedName>
    <definedName name="TABLE_SECTION_NUMBER_1" localSheetId="33">'0-218'!$B$13</definedName>
    <definedName name="TABLE_SECTION_NUMBER_1" localSheetId="34">'0-219'!$B$13</definedName>
    <definedName name="TABLE_SECTION_NUMBER_1" localSheetId="35">'0-301'!$B$13</definedName>
    <definedName name="TABLE_SECTION_NUMBER_1" localSheetId="36">'0-302'!$B$13</definedName>
    <definedName name="TABLE_SECTION_NUMBER_1" localSheetId="37">'0-303'!$B$13</definedName>
    <definedName name="TABLE_SECTION_NUMBER_1" localSheetId="38">'0-304'!$B$13</definedName>
    <definedName name="TABLE_SECTION_NUMBER_1" localSheetId="39">'0-305'!$B$13</definedName>
    <definedName name="TABLE_SECTION_NUMBER_1" localSheetId="40">'0-306'!$B$13</definedName>
    <definedName name="TABLE_SECTION_NUMBER_1" localSheetId="41">'0-307'!$B$13</definedName>
    <definedName name="TABLE_SECTION_NUMBER_1" localSheetId="42">'0-308'!$B$13</definedName>
    <definedName name="TABLE_SECTION_NUMBER_1" localSheetId="43">'0-309'!$B$13</definedName>
    <definedName name="TABLE_SECTION_NUMBER_1" localSheetId="44">'0-310'!$B$13</definedName>
    <definedName name="TABLE_SECTION_NUMBER_1" localSheetId="45">'0-316'!$B$13</definedName>
    <definedName name="TABLE_SECTION_NUMBER_1" localSheetId="46">'0-317'!$B$13</definedName>
    <definedName name="TABLE_SECTION_NUMBER_1" localSheetId="47">'0-318'!$B$13</definedName>
    <definedName name="TABLE_SECTION_NUMBER_1" localSheetId="48">'0-319'!$B$13</definedName>
    <definedName name="TABLE_SECTION_NUMBER_1" localSheetId="51">'0-501'!$B$13</definedName>
    <definedName name="TABLE_SECTION_NUMBER_1" localSheetId="52">'0-502'!$B$13</definedName>
    <definedName name="TABLE_SECTION_NUMBER_1" localSheetId="53">'0-503'!$B$13</definedName>
    <definedName name="TABLE_SECTION_NUMBER_1" localSheetId="54">'0-605'!$B$13</definedName>
    <definedName name="TABLE_SECTION_NUMBER_1" localSheetId="55">'0-607'!$B$13</definedName>
    <definedName name="TABLE_SECTION_NUMBER_1" localSheetId="56">'0-608'!$B$13</definedName>
    <definedName name="TABLE_SECTION_NUMBER_1" localSheetId="57">'0-609'!$B$13</definedName>
    <definedName name="TABLE_SECTION_NUMBER_1" localSheetId="58">'0-610'!$B$13</definedName>
    <definedName name="TABLE_SECTION_NUMBER_1" localSheetId="59">'0-611'!$B$13</definedName>
    <definedName name="TABLE_SECTION_NUMBER_1" localSheetId="60">'0-612'!$B$13</definedName>
    <definedName name="TABLE_SECTION_NUMBER_1" localSheetId="61">'0-613'!$B$13</definedName>
    <definedName name="TABLE_SECTION_NUMBER_1" localSheetId="62">'0-614'!$B$13</definedName>
    <definedName name="TABLE_SECTION_NUMBER_1" localSheetId="63">'0-701'!$B$13</definedName>
    <definedName name="TABLE_SECTION_NUMBER_1" localSheetId="64">'0-702'!$B$13</definedName>
    <definedName name="TABLE_SECTION_NUMBER_1" localSheetId="65">'0-703'!$B$13</definedName>
    <definedName name="TABLE_SECTION_NUMBER_1" localSheetId="66">'0-704'!$B$13</definedName>
    <definedName name="TABLE_SECTION_NUMBER_1" localSheetId="67">'0-705'!$B$13</definedName>
    <definedName name="TABLE_SECTION_NUMBER_1" localSheetId="68">'0-706'!$B$13</definedName>
    <definedName name="TABLE_SECTION_NUMBER_1" localSheetId="69">'0-707'!$B$13</definedName>
    <definedName name="TABLE_SECTION_NUMBER_1" localSheetId="70">'0-708'!$B$13</definedName>
    <definedName name="TABLE_SECTION_NUMBER_1" localSheetId="71">'0-711'!$B$13</definedName>
    <definedName name="TABLE_SECTION_NUMBER_1" localSheetId="72">'0-712'!$B$13</definedName>
    <definedName name="TABLE_SECTION_NUMBER_1" localSheetId="73">'0-713'!$B$13</definedName>
    <definedName name="TABLE_SECTION_NUMBER_1" localSheetId="74">'0-714'!$B$13</definedName>
    <definedName name="TABLE_SECTION_NUMBER_1" localSheetId="75">'0-715'!$B$13</definedName>
    <definedName name="TABLE_SECTION_NUMBER_1" localSheetId="76">'0-716'!$B$13</definedName>
    <definedName name="TABLE_SECTION_NUMBER_1" localSheetId="77">'0-717'!$B$13</definedName>
    <definedName name="TABLE_SECTION_NUMBER_1" localSheetId="78">'0-718'!$B$13</definedName>
    <definedName name="TABLE_SECTION_NUMBER_1" localSheetId="79">'0-719'!$B$13</definedName>
    <definedName name="TABLE_SECTION_NUMBER_1" localSheetId="80">'0-720'!$B$13</definedName>
    <definedName name="TABLE_SECTION_NUMBER_1" localSheetId="81">'0-801'!$B$13</definedName>
    <definedName name="TABLE_SECTION_NUMBER_1" localSheetId="82">'0-802'!$B$13</definedName>
    <definedName name="TABLE_SECTION_NUMBER_1" localSheetId="83">'0-803'!$B$13</definedName>
    <definedName name="TABLE_SECTION_NUMBER_1" localSheetId="84">'0-804'!$B$13</definedName>
    <definedName name="TABLE_SECTION_NUMBER_1" localSheetId="49">'1-401'!$B$13</definedName>
    <definedName name="TABLE_SECTION_NUMBER_1" localSheetId="50">'1-402'!$B$13</definedName>
    <definedName name="TABLE_SERIES_NUMBER" localSheetId="16">'0-201'!$B$14</definedName>
    <definedName name="TABLE_SERIES_NUMBER" localSheetId="17">'0-202'!$B$14</definedName>
    <definedName name="TABLE_SERIES_NUMBER" localSheetId="18">'0-203'!$B$14</definedName>
    <definedName name="TABLE_SERIES_NUMBER" localSheetId="19">'0-204'!$B$14</definedName>
    <definedName name="TABLE_SERIES_NUMBER" localSheetId="20">'0-205'!$B$14</definedName>
    <definedName name="TABLE_SERIES_NUMBER" localSheetId="21">'0-206'!$B$14</definedName>
    <definedName name="TABLE_SERIES_NUMBER" localSheetId="22">'0-207'!$B$14</definedName>
    <definedName name="TABLE_SERIES_NUMBER" localSheetId="23">'0-208'!$B$14</definedName>
    <definedName name="TABLE_SERIES_NUMBER" localSheetId="24">'0-209'!$B$14</definedName>
    <definedName name="TABLE_SERIES_NUMBER" localSheetId="25">'0-210'!$B$14</definedName>
    <definedName name="TABLE_SERIES_NUMBER" localSheetId="26">'0-211'!$B$14</definedName>
    <definedName name="TABLE_SERIES_NUMBER" localSheetId="27">'0-212'!$B$14</definedName>
    <definedName name="TABLE_SERIES_NUMBER" localSheetId="28">'0-213'!$B$14</definedName>
    <definedName name="TABLE_SERIES_NUMBER" localSheetId="29">'0-214'!$B$14</definedName>
    <definedName name="TABLE_SERIES_NUMBER" localSheetId="30">'0-215'!$B$14</definedName>
    <definedName name="TABLE_SERIES_NUMBER" localSheetId="31">'0-216'!$B$14</definedName>
    <definedName name="TABLE_SERIES_NUMBER" localSheetId="32">'0-217'!$B$14</definedName>
    <definedName name="TABLE_SERIES_NUMBER" localSheetId="33">'0-218'!$B$14</definedName>
    <definedName name="TABLE_SERIES_NUMBER" localSheetId="34">'0-219'!$B$14</definedName>
    <definedName name="TABLE_SERIES_NUMBER" localSheetId="35">'0-301'!$B$14</definedName>
    <definedName name="TABLE_SERIES_NUMBER" localSheetId="36">'0-302'!$B$14</definedName>
    <definedName name="TABLE_SERIES_NUMBER" localSheetId="37">'0-303'!$B$14</definedName>
    <definedName name="TABLE_SERIES_NUMBER" localSheetId="38">'0-304'!$B$14</definedName>
    <definedName name="TABLE_SERIES_NUMBER" localSheetId="39">'0-305'!$B$14</definedName>
    <definedName name="TABLE_SERIES_NUMBER" localSheetId="40">'0-306'!$B$14</definedName>
    <definedName name="TABLE_SERIES_NUMBER" localSheetId="41">'0-307'!$B$14</definedName>
    <definedName name="TABLE_SERIES_NUMBER" localSheetId="42">'0-308'!$B$14</definedName>
    <definedName name="TABLE_SERIES_NUMBER" localSheetId="43">'0-309'!$B$14</definedName>
    <definedName name="TABLE_SERIES_NUMBER" localSheetId="44">'0-310'!$B$14</definedName>
    <definedName name="TABLE_SERIES_NUMBER" localSheetId="45">'0-316'!$B$14</definedName>
    <definedName name="TABLE_SERIES_NUMBER" localSheetId="46">'0-317'!$B$14</definedName>
    <definedName name="TABLE_SERIES_NUMBER" localSheetId="47">'0-318'!$B$14</definedName>
    <definedName name="TABLE_SERIES_NUMBER" localSheetId="48">'0-319'!$B$14</definedName>
    <definedName name="TABLE_SERIES_NUMBER" localSheetId="51">'0-501'!$B$14</definedName>
    <definedName name="TABLE_SERIES_NUMBER" localSheetId="52">'0-502'!$B$14</definedName>
    <definedName name="TABLE_SERIES_NUMBER" localSheetId="53">'0-503'!$B$14</definedName>
    <definedName name="TABLE_SERIES_NUMBER" localSheetId="54">'0-605'!$B$14</definedName>
    <definedName name="TABLE_SERIES_NUMBER" localSheetId="55">'0-607'!$B$14</definedName>
    <definedName name="TABLE_SERIES_NUMBER" localSheetId="56">'0-608'!$B$14</definedName>
    <definedName name="TABLE_SERIES_NUMBER" localSheetId="57">'0-609'!$B$14</definedName>
    <definedName name="TABLE_SERIES_NUMBER" localSheetId="58">'0-610'!$B$14</definedName>
    <definedName name="TABLE_SERIES_NUMBER" localSheetId="59">'0-611'!$B$14</definedName>
    <definedName name="TABLE_SERIES_NUMBER" localSheetId="60">'0-612'!$B$14</definedName>
    <definedName name="TABLE_SERIES_NUMBER" localSheetId="61">'0-613'!$B$14</definedName>
    <definedName name="TABLE_SERIES_NUMBER" localSheetId="62">'0-614'!$B$14</definedName>
    <definedName name="TABLE_SERIES_NUMBER" localSheetId="63">'0-701'!$B$14</definedName>
    <definedName name="TABLE_SERIES_NUMBER" localSheetId="64">'0-702'!$B$14</definedName>
    <definedName name="TABLE_SERIES_NUMBER" localSheetId="65">'0-703'!$B$14</definedName>
    <definedName name="TABLE_SERIES_NUMBER" localSheetId="66">'0-704'!$B$14</definedName>
    <definedName name="TABLE_SERIES_NUMBER" localSheetId="67">'0-705'!$B$14</definedName>
    <definedName name="TABLE_SERIES_NUMBER" localSheetId="68">'0-706'!$B$14</definedName>
    <definedName name="TABLE_SERIES_NUMBER" localSheetId="69">'0-707'!$B$14</definedName>
    <definedName name="TABLE_SERIES_NUMBER" localSheetId="70">'0-708'!$B$14</definedName>
    <definedName name="TABLE_SERIES_NUMBER" localSheetId="71">'0-711'!$B$14</definedName>
    <definedName name="TABLE_SERIES_NUMBER" localSheetId="72">'0-712'!$B$14</definedName>
    <definedName name="TABLE_SERIES_NUMBER" localSheetId="73">'0-713'!$B$14</definedName>
    <definedName name="TABLE_SERIES_NUMBER" localSheetId="74">'0-714'!$B$14</definedName>
    <definedName name="TABLE_SERIES_NUMBER" localSheetId="75">'0-715'!$B$14</definedName>
    <definedName name="TABLE_SERIES_NUMBER" localSheetId="76">'0-716'!$B$14</definedName>
    <definedName name="TABLE_SERIES_NUMBER" localSheetId="77">'0-717'!$B$14</definedName>
    <definedName name="TABLE_SERIES_NUMBER" localSheetId="78">'0-718'!$B$14</definedName>
    <definedName name="TABLE_SERIES_NUMBER" localSheetId="79">'0-719'!$B$14</definedName>
    <definedName name="TABLE_SERIES_NUMBER" localSheetId="80">'0-720'!$B$14</definedName>
    <definedName name="TABLE_SERIES_NUMBER" localSheetId="81">'0-801'!$B$14</definedName>
    <definedName name="TABLE_SERIES_NUMBER" localSheetId="82">'0-802'!$B$14</definedName>
    <definedName name="TABLE_SERIES_NUMBER" localSheetId="83">'0-803'!$B$14</definedName>
    <definedName name="TABLE_SERIES_NUMBER" localSheetId="84">'0-804'!$B$14</definedName>
    <definedName name="TABLE_SERIES_NUMBER" localSheetId="49">'1-401'!$B$14</definedName>
    <definedName name="TABLE_SERIES_NUMBER" localSheetId="50">'1-402'!$B$14</definedName>
    <definedName name="TABLE_SERIES_NUMBER">'x-Series Number'!$B$14</definedName>
    <definedName name="TABLE_SERIES_NUMBER_1" localSheetId="16">'0-201'!$B$14</definedName>
    <definedName name="TABLE_SERIES_NUMBER_1" localSheetId="17">'0-202'!$B$14</definedName>
    <definedName name="TABLE_SERIES_NUMBER_1" localSheetId="18">'0-203'!$B$14</definedName>
    <definedName name="TABLE_SERIES_NUMBER_1" localSheetId="19">'0-204'!$B$14</definedName>
    <definedName name="TABLE_SERIES_NUMBER_1" localSheetId="20">'0-205'!$B$14</definedName>
    <definedName name="TABLE_SERIES_NUMBER_1" localSheetId="21">'0-206'!$B$14</definedName>
    <definedName name="TABLE_SERIES_NUMBER_1" localSheetId="22">'0-207'!$B$14</definedName>
    <definedName name="TABLE_SERIES_NUMBER_1" localSheetId="23">'0-208'!$B$14</definedName>
    <definedName name="TABLE_SERIES_NUMBER_1" localSheetId="24">'0-209'!$B$14</definedName>
    <definedName name="TABLE_SERIES_NUMBER_1" localSheetId="25">'0-210'!$B$14</definedName>
    <definedName name="TABLE_SERIES_NUMBER_1" localSheetId="26">'0-211'!$B$14</definedName>
    <definedName name="TABLE_SERIES_NUMBER_1" localSheetId="27">'0-212'!$B$14</definedName>
    <definedName name="TABLE_SERIES_NUMBER_1" localSheetId="28">'0-213'!$B$14</definedName>
    <definedName name="TABLE_SERIES_NUMBER_1" localSheetId="29">'0-214'!$B$14</definedName>
    <definedName name="TABLE_SERIES_NUMBER_1" localSheetId="30">'0-215'!$B$14</definedName>
    <definedName name="TABLE_SERIES_NUMBER_1" localSheetId="31">'0-216'!$B$14</definedName>
    <definedName name="TABLE_SERIES_NUMBER_1" localSheetId="32">'0-217'!$B$14</definedName>
    <definedName name="TABLE_SERIES_NUMBER_1" localSheetId="33">'0-218'!$B$14</definedName>
    <definedName name="TABLE_SERIES_NUMBER_1" localSheetId="34">'0-219'!$B$14</definedName>
    <definedName name="TABLE_SERIES_NUMBER_1" localSheetId="35">'0-301'!$B$14</definedName>
    <definedName name="TABLE_SERIES_NUMBER_1" localSheetId="36">'0-302'!$B$14</definedName>
    <definedName name="TABLE_SERIES_NUMBER_1" localSheetId="37">'0-303'!$B$14</definedName>
    <definedName name="TABLE_SERIES_NUMBER_1" localSheetId="38">'0-304'!$B$14</definedName>
    <definedName name="TABLE_SERIES_NUMBER_1" localSheetId="39">'0-305'!$B$14</definedName>
    <definedName name="TABLE_SERIES_NUMBER_1" localSheetId="40">'0-306'!$B$14</definedName>
    <definedName name="TABLE_SERIES_NUMBER_1" localSheetId="41">'0-307'!$B$14</definedName>
    <definedName name="TABLE_SERIES_NUMBER_1" localSheetId="42">'0-308'!$B$14</definedName>
    <definedName name="TABLE_SERIES_NUMBER_1" localSheetId="43">'0-309'!$B$14</definedName>
    <definedName name="TABLE_SERIES_NUMBER_1" localSheetId="44">'0-310'!$B$14</definedName>
    <definedName name="TABLE_SERIES_NUMBER_1" localSheetId="45">'0-316'!$B$14</definedName>
    <definedName name="TABLE_SERIES_NUMBER_1" localSheetId="46">'0-317'!$B$14</definedName>
    <definedName name="TABLE_SERIES_NUMBER_1" localSheetId="47">'0-318'!$B$14</definedName>
    <definedName name="TABLE_SERIES_NUMBER_1" localSheetId="48">'0-319'!$B$14</definedName>
    <definedName name="TABLE_SERIES_NUMBER_1" localSheetId="51">'0-501'!$B$14</definedName>
    <definedName name="TABLE_SERIES_NUMBER_1" localSheetId="52">'0-502'!$B$14</definedName>
    <definedName name="TABLE_SERIES_NUMBER_1" localSheetId="53">'0-503'!$B$14</definedName>
    <definedName name="TABLE_SERIES_NUMBER_1" localSheetId="54">'0-605'!$B$14</definedName>
    <definedName name="TABLE_SERIES_NUMBER_1" localSheetId="55">'0-607'!$B$14</definedName>
    <definedName name="TABLE_SERIES_NUMBER_1" localSheetId="56">'0-608'!$B$14</definedName>
    <definedName name="TABLE_SERIES_NUMBER_1" localSheetId="57">'0-609'!$B$14</definedName>
    <definedName name="TABLE_SERIES_NUMBER_1" localSheetId="58">'0-610'!$B$14</definedName>
    <definedName name="TABLE_SERIES_NUMBER_1" localSheetId="59">'0-611'!$B$14</definedName>
    <definedName name="TABLE_SERIES_NUMBER_1" localSheetId="60">'0-612'!$B$14</definedName>
    <definedName name="TABLE_SERIES_NUMBER_1" localSheetId="61">'0-613'!$B$14</definedName>
    <definedName name="TABLE_SERIES_NUMBER_1" localSheetId="62">'0-614'!$B$14</definedName>
    <definedName name="TABLE_SERIES_NUMBER_1" localSheetId="63">'0-701'!$B$14</definedName>
    <definedName name="TABLE_SERIES_NUMBER_1" localSheetId="64">'0-702'!$B$14</definedName>
    <definedName name="TABLE_SERIES_NUMBER_1" localSheetId="65">'0-703'!$B$14</definedName>
    <definedName name="TABLE_SERIES_NUMBER_1" localSheetId="66">'0-704'!$B$14</definedName>
    <definedName name="TABLE_SERIES_NUMBER_1" localSheetId="67">'0-705'!$B$14</definedName>
    <definedName name="TABLE_SERIES_NUMBER_1" localSheetId="68">'0-706'!$B$14</definedName>
    <definedName name="TABLE_SERIES_NUMBER_1" localSheetId="69">'0-707'!$B$14</definedName>
    <definedName name="TABLE_SERIES_NUMBER_1" localSheetId="70">'0-708'!$B$14</definedName>
    <definedName name="TABLE_SERIES_NUMBER_1" localSheetId="71">'0-711'!$B$14</definedName>
    <definedName name="TABLE_SERIES_NUMBER_1" localSheetId="72">'0-712'!$B$14</definedName>
    <definedName name="TABLE_SERIES_NUMBER_1" localSheetId="73">'0-713'!$B$14</definedName>
    <definedName name="TABLE_SERIES_NUMBER_1" localSheetId="74">'0-714'!$B$14</definedName>
    <definedName name="TABLE_SERIES_NUMBER_1" localSheetId="75">'0-715'!$B$14</definedName>
    <definedName name="TABLE_SERIES_NUMBER_1" localSheetId="76">'0-716'!$B$14</definedName>
    <definedName name="TABLE_SERIES_NUMBER_1" localSheetId="77">'0-717'!$B$14</definedName>
    <definedName name="TABLE_SERIES_NUMBER_1" localSheetId="78">'0-718'!$B$14</definedName>
    <definedName name="TABLE_SERIES_NUMBER_1" localSheetId="79">'0-719'!$B$14</definedName>
    <definedName name="TABLE_SERIES_NUMBER_1" localSheetId="80">'0-720'!$B$14</definedName>
    <definedName name="TABLE_SERIES_NUMBER_1" localSheetId="81">'0-801'!$B$14</definedName>
    <definedName name="TABLE_SERIES_NUMBER_1" localSheetId="82">'0-802'!$B$14</definedName>
    <definedName name="TABLE_SERIES_NUMBER_1" localSheetId="83">'0-803'!$B$14</definedName>
    <definedName name="TABLE_SERIES_NUMBER_1" localSheetId="84">'0-804'!$B$14</definedName>
    <definedName name="TABLE_SERIES_NUMBER_1" localSheetId="49">'1-401'!$B$14</definedName>
    <definedName name="TABLE_SERIES_NUMBER_1" localSheetId="50">'1-402'!$B$14</definedName>
    <definedName name="title" localSheetId="34">[1]Cover!$A$2</definedName>
    <definedName name="title" localSheetId="53">[2]Cover!$A$2</definedName>
    <definedName name="title" localSheetId="50">[3]Cover!$A$2</definedName>
    <definedName name="title">Cover!$A$2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40" l="1"/>
  <c r="A4" i="240"/>
  <c r="A3" i="240"/>
  <c r="A4" i="239"/>
  <c r="A3" i="239"/>
  <c r="A2" i="239"/>
  <c r="A4" i="238"/>
  <c r="A3" i="238"/>
  <c r="A2" i="238"/>
  <c r="A4" i="237"/>
  <c r="A3" i="237"/>
  <c r="A2" i="237"/>
  <c r="A4" i="236" l="1"/>
  <c r="A3" i="236"/>
  <c r="A2" i="236"/>
  <c r="A4" i="235"/>
  <c r="A3" i="235"/>
  <c r="A2" i="235"/>
  <c r="A4" i="234"/>
  <c r="A3" i="234"/>
  <c r="A2" i="234"/>
  <c r="A4" i="233"/>
  <c r="A3" i="233"/>
  <c r="A2" i="233"/>
  <c r="A4" i="232"/>
  <c r="A3" i="232"/>
  <c r="A2" i="232"/>
  <c r="A4" i="231"/>
  <c r="A3" i="231"/>
  <c r="A2" i="231"/>
  <c r="A4" i="230"/>
  <c r="A3" i="230"/>
  <c r="A2" i="230"/>
  <c r="A4" i="229"/>
  <c r="A3" i="229"/>
  <c r="A2" i="229"/>
  <c r="A4" i="228"/>
  <c r="A3" i="228"/>
  <c r="A2" i="228"/>
  <c r="A4" i="227" l="1"/>
  <c r="A2" i="227"/>
  <c r="A4" i="226" l="1"/>
  <c r="A3" i="226"/>
  <c r="A2" i="226"/>
  <c r="A4" i="224" l="1"/>
  <c r="A3" i="224"/>
  <c r="A2" i="224"/>
  <c r="A4" i="223" l="1"/>
  <c r="A2" i="223"/>
  <c r="A4" i="222"/>
  <c r="A2" i="222"/>
  <c r="A4" i="221"/>
  <c r="A2" i="221"/>
  <c r="A4" i="220"/>
  <c r="A2" i="220"/>
  <c r="A4" i="219"/>
  <c r="A2" i="219"/>
  <c r="A4" i="218"/>
  <c r="A2" i="218"/>
  <c r="A4" i="217"/>
  <c r="A2" i="217"/>
  <c r="A4" i="216"/>
  <c r="A2" i="216"/>
  <c r="A4" i="215" l="1"/>
  <c r="A3" i="215"/>
  <c r="A2" i="215"/>
  <c r="A4" i="214"/>
  <c r="A3" i="214"/>
  <c r="A2" i="214"/>
  <c r="A4" i="213"/>
  <c r="A3" i="213"/>
  <c r="A2" i="213"/>
  <c r="A4" i="212"/>
  <c r="A3" i="212"/>
  <c r="A2" i="212"/>
  <c r="A4" i="211"/>
  <c r="A3" i="211"/>
  <c r="A2" i="211"/>
  <c r="A4" i="210"/>
  <c r="A3" i="210"/>
  <c r="A2" i="210"/>
  <c r="A4" i="209"/>
  <c r="A3" i="209"/>
  <c r="A2" i="209"/>
  <c r="A4" i="208"/>
  <c r="A3" i="208"/>
  <c r="A2" i="208"/>
  <c r="A4" i="207"/>
  <c r="A3" i="207"/>
  <c r="A2" i="207"/>
  <c r="A4" i="206"/>
  <c r="A3" i="206"/>
  <c r="A2" i="206"/>
  <c r="A4" i="205"/>
  <c r="A3" i="205"/>
  <c r="A2" i="205"/>
  <c r="A4" i="204"/>
  <c r="A3" i="204"/>
  <c r="A2" i="204"/>
  <c r="A4" i="203"/>
  <c r="A3" i="203"/>
  <c r="A2" i="203"/>
  <c r="A4" i="202"/>
  <c r="A3" i="202"/>
  <c r="A2" i="202"/>
  <c r="A4" i="201"/>
  <c r="A3" i="201"/>
  <c r="A2" i="201"/>
  <c r="A4" i="200"/>
  <c r="A3" i="200"/>
  <c r="A2" i="200"/>
  <c r="A4" i="199"/>
  <c r="A3" i="199"/>
  <c r="A2" i="199"/>
  <c r="A4" i="198"/>
  <c r="A3" i="198"/>
  <c r="A2" i="198"/>
  <c r="A4" i="197" l="1"/>
  <c r="A3" i="197"/>
  <c r="A2" i="197"/>
  <c r="A4" i="186" l="1"/>
  <c r="A3" i="186"/>
  <c r="A2" i="186"/>
  <c r="A4" i="185"/>
  <c r="A3" i="185"/>
  <c r="A2" i="185"/>
  <c r="A4" i="184"/>
  <c r="A3" i="184"/>
  <c r="A2" i="184"/>
  <c r="A4" i="183"/>
  <c r="A3" i="183"/>
  <c r="A2" i="183"/>
  <c r="A4" i="182" l="1"/>
  <c r="A3" i="182"/>
  <c r="A2" i="182"/>
  <c r="A4" i="181"/>
  <c r="A3" i="181"/>
  <c r="A2" i="181"/>
  <c r="A4" i="180"/>
  <c r="A3" i="180"/>
  <c r="A2" i="180"/>
  <c r="A4" i="179"/>
  <c r="A3" i="179"/>
  <c r="A2" i="179"/>
  <c r="A4" i="178"/>
  <c r="A3" i="178"/>
  <c r="A2" i="178"/>
  <c r="A4" i="177"/>
  <c r="A3" i="177"/>
  <c r="A2" i="177"/>
  <c r="A4" i="176"/>
  <c r="A3" i="176"/>
  <c r="A2" i="176"/>
  <c r="A4" i="175"/>
  <c r="A3" i="175"/>
  <c r="A2" i="175"/>
  <c r="A4" i="174"/>
  <c r="A3" i="174"/>
  <c r="A2" i="174"/>
  <c r="A4" i="173"/>
  <c r="A3" i="173"/>
  <c r="A2" i="173"/>
  <c r="A4" i="171" l="1"/>
  <c r="A3" i="171"/>
  <c r="A2" i="171"/>
  <c r="A4" i="170"/>
  <c r="A3" i="170"/>
  <c r="A2" i="170"/>
  <c r="A4" i="169"/>
  <c r="A3" i="169"/>
  <c r="A2" i="169"/>
  <c r="A4" i="168"/>
  <c r="A3" i="168"/>
  <c r="A2" i="168"/>
  <c r="A4" i="167"/>
  <c r="A3" i="167"/>
  <c r="A2" i="167"/>
  <c r="A4" i="166"/>
  <c r="A3" i="166"/>
  <c r="A2" i="166"/>
  <c r="A4" i="165"/>
  <c r="A3" i="165"/>
  <c r="A2" i="165"/>
  <c r="A4" i="164"/>
  <c r="A3" i="164"/>
  <c r="A2" i="164"/>
  <c r="A4" i="155" l="1"/>
  <c r="A3" i="155"/>
  <c r="A2" i="155"/>
  <c r="A4" i="154"/>
  <c r="A3" i="154"/>
  <c r="A2" i="154"/>
  <c r="A4" i="153"/>
  <c r="A3" i="153"/>
  <c r="A2" i="153"/>
  <c r="A4" i="152"/>
  <c r="A3" i="152"/>
  <c r="A2" i="152"/>
  <c r="A4" i="151"/>
  <c r="A3" i="151"/>
  <c r="A2" i="151"/>
  <c r="A4" i="150"/>
  <c r="A3" i="150"/>
  <c r="A2" i="150"/>
  <c r="A4" i="149"/>
  <c r="A3" i="149"/>
  <c r="A2" i="149"/>
  <c r="A4" i="148"/>
  <c r="A3" i="148"/>
  <c r="A2" i="148"/>
  <c r="A4" i="147"/>
  <c r="A3" i="147"/>
  <c r="A2" i="147"/>
  <c r="A4" i="146"/>
  <c r="A3" i="146"/>
  <c r="A2" i="146"/>
  <c r="A4" i="145"/>
  <c r="A3" i="145"/>
  <c r="A2" i="145"/>
  <c r="A4" i="141" l="1"/>
  <c r="A3" i="141"/>
  <c r="A2" i="141"/>
  <c r="A4" i="140"/>
  <c r="A3" i="140"/>
  <c r="A2" i="140"/>
  <c r="A3" i="102" l="1"/>
  <c r="A4" i="102" l="1"/>
  <c r="A2" i="102"/>
  <c r="A4" i="101" l="1"/>
  <c r="A2" i="101"/>
  <c r="A4" i="78"/>
  <c r="A2" i="78"/>
  <c r="A4" i="77"/>
  <c r="A2" i="77"/>
  <c r="A4" i="55" l="1"/>
  <c r="A2" i="55"/>
  <c r="A4" i="1" l="1"/>
</calcChain>
</file>

<file path=xl/sharedStrings.xml><?xml version="1.0" encoding="utf-8"?>
<sst xmlns="http://schemas.openxmlformats.org/spreadsheetml/2006/main" count="5738" uniqueCount="786">
  <si>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</si>
  <si>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</si>
  <si>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</si>
  <si>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</si>
  <si>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</si>
  <si>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</si>
  <si>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</si>
  <si>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</si>
  <si>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</si>
  <si>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</si>
  <si>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</si>
  <si>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</si>
  <si>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</si>
  <si>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</si>
  <si>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</si>
  <si>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</si>
  <si>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</si>
  <si>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</si>
  <si>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</si>
  <si>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</si>
  <si>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</si>
  <si>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</si>
  <si>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</si>
  <si>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</si>
  <si>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</si>
  <si>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</si>
  <si>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</si>
  <si>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</si>
  <si>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</si>
  <si>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</si>
  <si>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</si>
  <si>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</si>
  <si>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</si>
  <si>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</si>
  <si>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</si>
  <si>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</si>
  <si>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</si>
  <si>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</si>
  <si>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</si>
  <si>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</si>
  <si>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</si>
  <si>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</si>
  <si>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Methodology changes:</t>
  </si>
  <si>
    <t>Purpose of spreadsheet</t>
  </si>
  <si>
    <t>LGPS_S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</si>
  <si>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</si>
  <si>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</si>
  <si>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</si>
  <si>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</si>
  <si>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</si>
  <si>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</si>
  <si>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</si>
  <si>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</si>
  <si>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</si>
  <si>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</si>
  <si>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</si>
  <si>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</si>
  <si>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</si>
  <si>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</si>
  <si>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</si>
  <si>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</si>
  <si>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</si>
  <si>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</si>
  <si>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</si>
  <si>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</si>
  <si>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</si>
  <si>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</si>
  <si>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</si>
  <si>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</si>
  <si>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</si>
  <si>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</si>
  <si>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</si>
  <si>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</si>
  <si>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</si>
  <si>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</si>
  <si>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</si>
  <si>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</si>
  <si>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</si>
  <si>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</si>
  <si>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</si>
  <si>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</si>
  <si>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</si>
  <si>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</si>
  <si>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</si>
  <si>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</si>
  <si>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</si>
  <si>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</si>
  <si>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</si>
  <si>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</si>
  <si>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</si>
  <si>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</si>
  <si>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</si>
  <si>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</si>
  <si>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</si>
  <si>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</si>
  <si>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</si>
  <si>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</si>
  <si>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</si>
  <si>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</si>
  <si>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</si>
  <si>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</si>
  <si>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</si>
  <si>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</si>
  <si>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</si>
  <si>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</si>
  <si>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</si>
  <si>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</si>
  <si>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</si>
  <si>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</si>
  <si>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</si>
  <si>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</si>
  <si>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</si>
  <si>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</si>
  <si>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</si>
  <si>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</si>
  <si>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</si>
  <si>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</si>
  <si>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</si>
  <si>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</si>
  <si>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</si>
  <si>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</si>
  <si>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</si>
  <si>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</si>
  <si>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</si>
  <si>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</si>
  <si>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</si>
  <si>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</si>
  <si>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</si>
  <si>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</si>
  <si>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</si>
  <si>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</si>
  <si>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</si>
  <si>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</si>
  <si>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</si>
  <si>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</si>
  <si>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</si>
  <si>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</si>
  <si>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</si>
  <si>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</si>
  <si>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</si>
  <si>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</si>
  <si>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</si>
  <si>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</si>
  <si>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</si>
  <si>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</si>
  <si>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</si>
  <si>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</si>
  <si>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</si>
  <si>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</si>
  <si>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</si>
  <si>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</si>
  <si>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</si>
  <si>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</si>
  <si>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</si>
  <si>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</si>
  <si>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</si>
  <si>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</si>
  <si>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</si>
  <si>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</si>
  <si>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</si>
  <si>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</si>
  <si>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</si>
  <si>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</si>
  <si>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</si>
  <si>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</si>
  <si>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</si>
  <si>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</si>
  <si>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</si>
  <si>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</si>
  <si>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</si>
  <si>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</si>
  <si>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</si>
  <si>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</si>
  <si>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</si>
  <si>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</si>
  <si>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</si>
  <si>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</si>
  <si>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</si>
  <si>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</si>
  <si>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</si>
  <si>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</si>
  <si>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</si>
  <si>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</si>
  <si>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</si>
  <si>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</si>
  <si>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</si>
  <si>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</si>
  <si>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</si>
  <si>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</si>
  <si>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</si>
  <si>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</si>
  <si>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</si>
  <si>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</si>
  <si>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</si>
  <si>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</si>
  <si>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</si>
  <si>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</si>
  <si>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</si>
  <si>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</si>
  <si>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</si>
  <si>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</si>
  <si>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</si>
  <si>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</si>
  <si>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</si>
  <si>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</si>
  <si>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</si>
  <si>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</si>
  <si>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</si>
  <si>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</si>
  <si>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</si>
  <si>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</si>
  <si>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</si>
  <si>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</si>
  <si>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</si>
  <si>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</si>
  <si>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</si>
  <si>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</si>
  <si>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</si>
  <si>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</si>
  <si>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</si>
  <si>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</si>
  <si>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</si>
  <si>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</si>
  <si>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</si>
  <si>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</si>
  <si>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</si>
  <si>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</si>
  <si>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</si>
  <si>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</si>
  <si>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</si>
  <si>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</si>
  <si>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</si>
  <si>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</si>
  <si>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</si>
  <si>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</si>
  <si>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</si>
  <si>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</si>
  <si>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</si>
  <si>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</si>
  <si>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</si>
  <si>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</si>
  <si>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</si>
  <si>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</si>
  <si>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</si>
  <si>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</si>
  <si>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</si>
  <si>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</si>
  <si>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</si>
  <si>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</si>
  <si>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</si>
  <si>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</si>
  <si>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</si>
  <si>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</si>
  <si>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</si>
  <si>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</si>
  <si>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</si>
  <si>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</si>
  <si>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</si>
  <si>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</si>
  <si>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</si>
  <si>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</si>
  <si>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</si>
  <si>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</si>
  <si>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</si>
  <si>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LGPS_S - Consolidated Factor Spreadsheet</t>
  </si>
  <si>
    <t>This spreadsheet contains the full suite of factors that are in force for the LGPS_S.</t>
  </si>
  <si>
    <t>CETV</t>
  </si>
  <si>
    <t>Non club transfers based on NPA 65</t>
  </si>
  <si>
    <t>Male</t>
  </si>
  <si>
    <t>Age last birthday at relevant date</t>
  </si>
  <si>
    <t>0-201</t>
  </si>
  <si>
    <t>Table NC3</t>
  </si>
  <si>
    <t>Age</t>
  </si>
  <si>
    <t>Gross pension of £1 pa</t>
  </si>
  <si>
    <t>Lump sum of £1</t>
  </si>
  <si>
    <t>Surviving partner's pension of £1 pa</t>
  </si>
  <si>
    <t>Adjustment for Pre 88 GMP of £1 pa</t>
  </si>
  <si>
    <t>Adjustment for Post 88 GMP of £1 pa</t>
  </si>
  <si>
    <t>Deduction for NI modification of £1 pa</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</si>
  <si>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</si>
  <si>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</si>
  <si>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</si>
  <si>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</si>
  <si>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</si>
  <si>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</si>
  <si>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</si>
  <si>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</si>
  <si>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</si>
  <si>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</si>
  <si>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</si>
  <si>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</si>
  <si>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</si>
  <si>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</si>
  <si>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</si>
  <si>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</si>
  <si>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</si>
  <si>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</si>
  <si>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PenCE</t>
  </si>
  <si>
    <t>Pensioner cash equivalent factors on divorce - non ill health cases</t>
  </si>
  <si>
    <t>0-301</t>
  </si>
  <si>
    <t>Table 1.1</t>
  </si>
  <si>
    <t>Member's pension of £1 per annum</t>
  </si>
  <si>
    <t>Surviving partner's pension of £1 per annum</t>
  </si>
  <si>
    <t>Deduction for GMP of £1 pa</t>
  </si>
  <si>
    <t>0-302</t>
  </si>
  <si>
    <t>Table 1.2</t>
  </si>
  <si>
    <t>Ill health pensioner cash equivalent factors on divorce</t>
  </si>
  <si>
    <t>0-303</t>
  </si>
  <si>
    <t>Table 2.1</t>
  </si>
  <si>
    <t>0-304</t>
  </si>
  <si>
    <t>Table 2.2</t>
  </si>
  <si>
    <t>CRA Conversion Factors - Pension and Lump Sum Conversion Factors</t>
  </si>
  <si>
    <t>Male and Female</t>
  </si>
  <si>
    <t>Relevant Period (years)</t>
  </si>
  <si>
    <t>0-219</t>
  </si>
  <si>
    <t>Table 11</t>
  </si>
  <si>
    <t>LGPS_S_0-201</t>
  </si>
  <si>
    <t>LGPS_S_0-202</t>
  </si>
  <si>
    <t>LGPS_S_0-203</t>
  </si>
  <si>
    <t>LGPS_S_0-204</t>
  </si>
  <si>
    <t>LGPS_S_0-205</t>
  </si>
  <si>
    <t>LGPS_S_0-206</t>
  </si>
  <si>
    <t>LGPS_S_0-207</t>
  </si>
  <si>
    <t>LGPS_S_0-208</t>
  </si>
  <si>
    <t>LGPS_S_0-301</t>
  </si>
  <si>
    <t>LGPS_S_0-302</t>
  </si>
  <si>
    <t>LGPS_S_0-303</t>
  </si>
  <si>
    <t>LGPS_S_0-304</t>
  </si>
  <si>
    <t>LGPS_S_0-219</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</si>
  <si>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</si>
  <si>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Local Government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</si>
  <si>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Supplementary lump sum at 55 factors</t>
  </si>
  <si>
    <t>Unisex</t>
  </si>
  <si>
    <t>0-305</t>
  </si>
  <si>
    <t>Table 4.1</t>
  </si>
  <si>
    <t>LGPS_S_0-305</t>
  </si>
  <si>
    <t xml:space="preserve">Factor for supplementary lump sum of £1 at age 55
</t>
  </si>
  <si>
    <t>Years Early</t>
  </si>
  <si>
    <t xml:space="preserve">Personal Pension (Male) </t>
  </si>
  <si>
    <t>Personal Pension (Female)</t>
  </si>
  <si>
    <t>\\Gad-ast\ast\Factors\2017\LGPS\Client output\Scotland\Tranche 1_2.4%\CETV bespoke outputs - A + B - C v0.04 LGPS S v6_SCAPE 2.4%.xlsm</t>
  </si>
  <si>
    <t>Meera</t>
  </si>
  <si>
    <t>Lump Sum (Both sexes)</t>
  </si>
  <si>
    <t xml:space="preserve">We provide this sheet to help  SPPA understand which factors have changed and when. </t>
  </si>
  <si>
    <t>Confirms that the following factor table is no longer required by SPPA:</t>
  </si>
  <si>
    <t>Scheme</t>
  </si>
  <si>
    <t>Pensioner Cash Equivalent</t>
  </si>
  <si>
    <t>Date Factors Issued to SPPA</t>
  </si>
  <si>
    <t>issued</t>
  </si>
  <si>
    <t>Date saved</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</si>
  <si>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</si>
  <si>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</si>
  <si>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</si>
  <si>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</si>
  <si>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</si>
  <si>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</si>
  <si>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</si>
  <si>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</si>
  <si>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TV In (non-club)</t>
  </si>
  <si>
    <t>Factors for non-club transfers-in based on NPA 65</t>
  </si>
  <si>
    <t>0-209</t>
  </si>
  <si>
    <t>Table NM65</t>
  </si>
  <si>
    <t>LGPS_S_0-209</t>
  </si>
  <si>
    <t>L:\Factors\2017\LGPS\Client output\Scotland\Tranche 2_2.4%\LGPS S CETV bespoke outputs - A + B - C v0.09 WIP (above NPA xLRFs)v4.xlsb</t>
  </si>
  <si>
    <t>aidanm</t>
  </si>
  <si>
    <t>0-210</t>
  </si>
  <si>
    <t>Table NF65</t>
  </si>
  <si>
    <t>LGPS_S_0-210</t>
  </si>
  <si>
    <t>Factors for non-club transfers-in based on NPA 66</t>
  </si>
  <si>
    <t>0-211</t>
  </si>
  <si>
    <t>Table NM66</t>
  </si>
  <si>
    <t>LGPS_S_0-211</t>
  </si>
  <si>
    <t>0-212</t>
  </si>
  <si>
    <t>Table NF66</t>
  </si>
  <si>
    <t>LGPS_S_0-212</t>
  </si>
  <si>
    <t>Factors for non-club transfers-in based on NPA 67</t>
  </si>
  <si>
    <t>0-213</t>
  </si>
  <si>
    <t>Table NM67</t>
  </si>
  <si>
    <t>LGPS_S_0-213</t>
  </si>
  <si>
    <t>0-214</t>
  </si>
  <si>
    <t>Table NF67</t>
  </si>
  <si>
    <t>LGPS_S_0-214</t>
  </si>
  <si>
    <t>Factors for non-club transfers-in based on NPA 68</t>
  </si>
  <si>
    <t>0-215</t>
  </si>
  <si>
    <t>Table NM68</t>
  </si>
  <si>
    <t>LGPS_S_0-215</t>
  </si>
  <si>
    <t>0-216</t>
  </si>
  <si>
    <t>Table NF68</t>
  </si>
  <si>
    <t>LGPS_S_0-216</t>
  </si>
  <si>
    <t>Michael Rae</t>
  </si>
  <si>
    <t>Adjustment for pre-88 GMP of £1 pa</t>
  </si>
  <si>
    <t>Adjustment for post-88 GMP of £1 pa</t>
  </si>
  <si>
    <t>Pension credit</t>
  </si>
  <si>
    <t>Pension credit - Factors applicable to former spouse or civil partner below age 65 (pre 2015 transfer day)</t>
  </si>
  <si>
    <t>0-306</t>
  </si>
  <si>
    <t>Table 6.1</t>
  </si>
  <si>
    <t>Pension credit -Factors applicable to former spouse or civil partner below age 65 (pre 2015 transfer day)</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</si>
  <si>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</si>
  <si>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</si>
  <si>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</si>
  <si>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</si>
  <si>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</si>
  <si>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</si>
  <si>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</si>
  <si>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</si>
  <si>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0-310</t>
  </si>
  <si>
    <t>Trivial commutation</t>
  </si>
  <si>
    <t>Trivial commutation - Factors for member's pension</t>
  </si>
  <si>
    <t>Member's age last birthday at the date of commutation</t>
  </si>
  <si>
    <t>0-501</t>
  </si>
  <si>
    <t>Table A</t>
  </si>
  <si>
    <t>Trivial commutation - Factors for surviving adult dependant's and pension credit member's pension</t>
  </si>
  <si>
    <t>Age last birthday</t>
  </si>
  <si>
    <t>0-502</t>
  </si>
  <si>
    <t>Table B</t>
  </si>
  <si>
    <t>Trivial commutation - Factors for children's pension, other than in the case of an incapacitated child, where the child is below age 16</t>
  </si>
  <si>
    <t>Number of years expected to remain in full-time education</t>
  </si>
  <si>
    <t>0-503</t>
  </si>
  <si>
    <t>Table C</t>
  </si>
  <si>
    <t xml:space="preserve">Lump sum of £1  </t>
  </si>
  <si>
    <t>Normal Pension Age of 65</t>
  </si>
  <si>
    <t>Normal Pension Age of 66</t>
  </si>
  <si>
    <t>Normal Pension Age of 67</t>
  </si>
  <si>
    <t>Normal Pension Age of 68</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</si>
  <si>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</si>
  <si>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</si>
  <si>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</si>
  <si>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</si>
  <si>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</si>
  <si>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</si>
  <si>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Trivial commutation - Factors for children's pension, other than in the case of an incapacitated child, where the child is between 16 and 23</t>
  </si>
  <si>
    <t>Factor to apply to child's pension (Fac1)</t>
  </si>
  <si>
    <t xml:space="preserve">Factor to apply to child’s pension (Fac1) </t>
  </si>
  <si>
    <t>Added 26/2/19</t>
  </si>
  <si>
    <t xml:space="preserve">4.2 (factors now unisex so female table not required), 5.1, 5.2 (factors now included in sheet 310) from the pension credit factors suite. </t>
  </si>
  <si>
    <t>Factors for non-Club transfers-in over NPA</t>
  </si>
  <si>
    <t>0-217</t>
  </si>
  <si>
    <t>Table NMOverNPA</t>
  </si>
  <si>
    <t>LGPS_S_0-217</t>
  </si>
  <si>
    <t>L:\Factors\2017\LGPS\Client output\Scotland\Tranche 2_2.4%\LGPS S CETV bespoke outputs - A + B - C v0.09 WIP (above NPA xLRFs)v5.xlsb</t>
  </si>
  <si>
    <t>amelia.mitchell</t>
  </si>
  <si>
    <t>0-218</t>
  </si>
  <si>
    <t>Table NFOverNPA</t>
  </si>
  <si>
    <t>LGPS_S_0-218</t>
  </si>
  <si>
    <t>209 - 218 Factors for non-club transfers-in</t>
  </si>
  <si>
    <t>Added 27/2/19</t>
  </si>
  <si>
    <t>Pension Debit</t>
  </si>
  <si>
    <t>Pension debits - reduction to pension debits on early retirement in ill health (pre 2015 transfer day)</t>
  </si>
  <si>
    <t>Male &amp; Female</t>
  </si>
  <si>
    <t>0-316</t>
  </si>
  <si>
    <t>Pension Reduction (%) - Males</t>
  </si>
  <si>
    <t>Pension Reduction (%) - Females</t>
  </si>
  <si>
    <t>Retirement Grant Reduction All Members %</t>
  </si>
  <si>
    <t>Pension debits - reduction to pension debits on early retirement in normal health (pre 2015 transfer day)</t>
  </si>
  <si>
    <t>0-317</t>
  </si>
  <si>
    <t>Pension debits - reduction to pension debits on early retirement in ill health (post 2015 transfer day)</t>
  </si>
  <si>
    <t>0-318</t>
  </si>
  <si>
    <t>Pension debits - reduction to pension debits on early retirement in normal health (post 2015 transfer day)</t>
  </si>
  <si>
    <t>0-319</t>
  </si>
  <si>
    <t>LGPS_S_0-316</t>
  </si>
  <si>
    <t>\\Gad-ast\ast\Factors\2017\LGPS\Client output\Scotland\Tranche 1_2.4%\CETV bespoke outputs - A + B - C v0.04 LGPS S v6 - New EW &amp; S_SCAPE 2.4% v0.02.xlsm</t>
  </si>
  <si>
    <t>LGPS_S_0-317</t>
  </si>
  <si>
    <t>LGPS_S_0-318</t>
  </si>
  <si>
    <t>LGPS_S_0-319</t>
  </si>
  <si>
    <t>Added 12/3/19</t>
  </si>
  <si>
    <t>ERF</t>
  </si>
  <si>
    <t>Early retirement - Factors to use after age 55</t>
  </si>
  <si>
    <t>1-401</t>
  </si>
  <si>
    <t>Appendix A: Table 1</t>
  </si>
  <si>
    <t>LGPS_S_1-401</t>
  </si>
  <si>
    <t>andreas</t>
  </si>
  <si>
    <t>Pension Reduction(%) male</t>
  </si>
  <si>
    <t>Pension Reduction(%) female</t>
  </si>
  <si>
    <t>Retirement Grant Reduction (%) - All Members</t>
  </si>
  <si>
    <t>306 - 310, 501-503</t>
  </si>
  <si>
    <t>316-319; 401</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</si>
  <si>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</si>
  <si>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</si>
  <si>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</si>
  <si>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</si>
  <si>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</si>
  <si>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</si>
  <si>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</si>
  <si>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</si>
  <si>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</si>
  <si>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</si>
  <si>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</si>
  <si>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</si>
  <si>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</si>
  <si>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</si>
  <si>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</si>
  <si>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</si>
  <si>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</si>
  <si>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</si>
  <si>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</si>
  <si>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</si>
  <si>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</si>
  <si>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</si>
  <si>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</si>
  <si>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</si>
  <si>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</si>
  <si>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</si>
  <si>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</si>
  <si>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</si>
  <si>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</si>
  <si>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</si>
  <si>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</si>
  <si>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</si>
  <si>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</si>
  <si>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</si>
  <si>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</si>
  <si>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</si>
  <si>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</si>
  <si>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</si>
  <si>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</si>
  <si>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</si>
  <si>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</si>
  <si>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</si>
  <si>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</si>
  <si>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</si>
  <si>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</si>
  <si>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</si>
  <si>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</si>
  <si>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</si>
  <si>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</si>
  <si>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</si>
  <si>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</si>
  <si>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</si>
  <si>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</si>
  <si>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</si>
  <si>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</si>
  <si>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</si>
  <si>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</si>
  <si>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</si>
  <si>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</si>
  <si>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</si>
  <si>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</si>
  <si>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</si>
  <si>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</si>
  <si>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</si>
  <si>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</si>
  <si>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</si>
  <si>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</si>
  <si>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</si>
  <si>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</si>
  <si>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</si>
  <si>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</si>
  <si>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</si>
  <si>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</si>
  <si>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</si>
  <si>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</si>
  <si>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</si>
  <si>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</si>
  <si>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</si>
  <si>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</si>
  <si>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</si>
  <si>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</si>
  <si>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</si>
  <si>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</si>
  <si>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</si>
  <si>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</si>
  <si>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</si>
  <si>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</si>
  <si>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</si>
  <si>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</si>
  <si>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</si>
  <si>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</si>
  <si>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</si>
  <si>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</si>
  <si>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</si>
  <si>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</si>
  <si>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</si>
  <si>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</si>
  <si>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</si>
  <si>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</si>
  <si>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</si>
  <si>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</si>
  <si>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</si>
  <si>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</si>
  <si>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</si>
  <si>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</si>
  <si>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</si>
  <si>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</si>
  <si>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</si>
  <si>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</si>
  <si>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</si>
  <si>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</si>
  <si>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</si>
  <si>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</si>
  <si>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</si>
  <si>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</si>
  <si>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</si>
  <si>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</si>
  <si>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</si>
  <si>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</si>
  <si>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</si>
  <si>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</si>
  <si>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</si>
  <si>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</si>
  <si>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</si>
  <si>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</si>
  <si>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</si>
  <si>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</si>
  <si>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</si>
  <si>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</si>
  <si>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</si>
  <si>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</si>
  <si>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</si>
  <si>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</si>
  <si>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</si>
  <si>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</si>
  <si>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</si>
  <si>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</si>
  <si>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</si>
  <si>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</si>
  <si>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</si>
  <si>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</si>
  <si>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</si>
  <si>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</si>
  <si>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</si>
  <si>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</si>
  <si>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</si>
  <si>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</si>
  <si>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</si>
  <si>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</si>
  <si>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</si>
  <si>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</si>
  <si>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</si>
  <si>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</si>
  <si>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</si>
  <si>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CETV - x-103</t>
  </si>
  <si>
    <t>LGPS_Scotland</t>
  </si>
  <si>
    <t>All</t>
  </si>
  <si>
    <t>Club transfer factors based on Normal Pension Age of 65</t>
  </si>
  <si>
    <t>0-103A</t>
  </si>
  <si>
    <t>Table 3</t>
  </si>
  <si>
    <t>Actuarial Factors for Individual Cash Equivalent and Club Transfers from 1 March 2017</t>
  </si>
  <si>
    <t>Gross Pension of £1 per annum</t>
  </si>
  <si>
    <t>Lump Sum of £1</t>
  </si>
  <si>
    <t>Surviving Partner's Pension of £1 pa</t>
  </si>
  <si>
    <t>CETV - x-104</t>
  </si>
  <si>
    <t>0-104A</t>
  </si>
  <si>
    <t>Table 4</t>
  </si>
  <si>
    <t>CETV - x-105</t>
  </si>
  <si>
    <t>LGPS_EW</t>
  </si>
  <si>
    <t>Club transfer factors based on Normal Pension Age of 66</t>
  </si>
  <si>
    <t>0-105A</t>
  </si>
  <si>
    <t>Table 5</t>
  </si>
  <si>
    <t>CETV - x-106</t>
  </si>
  <si>
    <t>0-106A</t>
  </si>
  <si>
    <t>Table 6</t>
  </si>
  <si>
    <t>CETV - x-107</t>
  </si>
  <si>
    <t>Club transfer factors based on Normal Pension Age of 67</t>
  </si>
  <si>
    <t>0-107A</t>
  </si>
  <si>
    <t>Table 7</t>
  </si>
  <si>
    <t>CETV - x-108</t>
  </si>
  <si>
    <t>0-108A</t>
  </si>
  <si>
    <t>Table 8</t>
  </si>
  <si>
    <t>CETV - x-109</t>
  </si>
  <si>
    <t>Club transfer factors based on Normal Pension Age of 68</t>
  </si>
  <si>
    <t>0-109A</t>
  </si>
  <si>
    <t>Table 9</t>
  </si>
  <si>
    <t>CETV - x-110</t>
  </si>
  <si>
    <t>0-110A</t>
  </si>
  <si>
    <t>Table 10</t>
  </si>
  <si>
    <t>Added 22/3/19</t>
  </si>
  <si>
    <t>103 - 110; 707-708; 711-720</t>
  </si>
  <si>
    <t>Club transfer</t>
  </si>
  <si>
    <t>LRF</t>
  </si>
  <si>
    <t>Late retirement - increase in pension</t>
  </si>
  <si>
    <t>Years late</t>
  </si>
  <si>
    <t>1-402</t>
  </si>
  <si>
    <t>Appendix A</t>
  </si>
  <si>
    <t>Years Late</t>
  </si>
  <si>
    <t>Pension Increase (%)</t>
  </si>
  <si>
    <t>Retirement Grant Increase (%)</t>
  </si>
  <si>
    <t>402 - late retirement</t>
  </si>
  <si>
    <t>late retirement increases. See GAD guidance on late retirement dated 10 September 2019</t>
  </si>
  <si>
    <t>Club transfer factors based on immediate pay</t>
  </si>
  <si>
    <t>0-102</t>
  </si>
  <si>
    <t>Issued</t>
  </si>
  <si>
    <t>&gt; Enter worksheet title here</t>
  </si>
  <si>
    <t>Club transfer factors for immediate payment</t>
  </si>
  <si>
    <t>Added 10/9/19</t>
  </si>
  <si>
    <t>102 - Club transfer factors for immediate payment</t>
  </si>
  <si>
    <t>Tables 103 -110 corrections to Club transfer factors for members over age 65 to align with Club memorandum dated April 2019</t>
  </si>
  <si>
    <t>Scheme pays AA</t>
  </si>
  <si>
    <t>Scheme pays factors based on NPA of 65</t>
  </si>
  <si>
    <t>0-605</t>
  </si>
  <si>
    <t>Table A1</t>
  </si>
  <si>
    <t>LGPS_S_0-605</t>
  </si>
  <si>
    <t>Tadeos</t>
  </si>
  <si>
    <t>Age pensioner pension offset factors</t>
  </si>
  <si>
    <t>0-607</t>
  </si>
  <si>
    <t>Table D1</t>
  </si>
  <si>
    <t>LGPS_S_0-607</t>
  </si>
  <si>
    <t>Ill-health pensioner pension offset factors</t>
  </si>
  <si>
    <t>0-608</t>
  </si>
  <si>
    <t>Table E1</t>
  </si>
  <si>
    <t>LGPS_S_0-608</t>
  </si>
  <si>
    <t>Pre-2015</t>
  </si>
  <si>
    <t>Reduction to pension offset on ill health retirement</t>
  </si>
  <si>
    <t>Years until age 65 at date of retirement</t>
  </si>
  <si>
    <t>0-609</t>
  </si>
  <si>
    <t>Table B1</t>
  </si>
  <si>
    <t>LGPS_S_0-609</t>
  </si>
  <si>
    <t>Reduction to pension offset on retirement before age 65</t>
  </si>
  <si>
    <t>0-610</t>
  </si>
  <si>
    <t>Table B2</t>
  </si>
  <si>
    <t>LGPS_S_0-610</t>
  </si>
  <si>
    <t xml:space="preserve">Reduction to pension offset on ill health retirement </t>
  </si>
  <si>
    <t>Years until normal pension age at date of retirement</t>
  </si>
  <si>
    <t>0-611</t>
  </si>
  <si>
    <t>LGPS_S_0-611</t>
  </si>
  <si>
    <t>Reduction to pension offset in normal health retirement before NPA</t>
  </si>
  <si>
    <t>0-612</t>
  </si>
  <si>
    <t>LGPS_S_0-612</t>
  </si>
  <si>
    <t>Scheme Pays LTA</t>
  </si>
  <si>
    <t>Factors for calculating Lifetime Allowance debit (non ill-health cases)</t>
  </si>
  <si>
    <t>Age last birthday at retirement</t>
  </si>
  <si>
    <t>0-613</t>
  </si>
  <si>
    <t>LGPS_S_0-613</t>
  </si>
  <si>
    <t>Factors for calculating lifetime allowance debit (retirement in ill health)</t>
  </si>
  <si>
    <t>0-614</t>
  </si>
  <si>
    <t>LGPS_S_0-614</t>
  </si>
  <si>
    <t>LGPS_S_0-615</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</si>
  <si>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</si>
  <si>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</si>
  <si>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</si>
  <si>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</si>
  <si>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</si>
  <si>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</si>
  <si>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</si>
  <si>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</si>
  <si>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</si>
  <si>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</si>
  <si>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Version 20190919</t>
  </si>
  <si>
    <t>605, 607 to 614 - scheme pays AA and LTA factors</t>
  </si>
  <si>
    <t>Additional survivor benefits</t>
  </si>
  <si>
    <t>Cost of one year’s additional survivor benefits - Additional survivor benefit contribution rate - cost expressed as a percentage of full time equivalent salary - male member with female partner</t>
  </si>
  <si>
    <t>Cost of one year’s additional survivor benefits - Additional survivor benefit contribution rate - cost expressed as a percentage of full time equivalent salary - female member with male partner</t>
  </si>
  <si>
    <t>Cost of one year’s additional survivor benefits - Additional survivor benefit contribution rate - cost expressed as a percentage of full time equivalent salary - male member with male partner</t>
  </si>
  <si>
    <t>Cost of one year’s additional survivor benefits - Additional survivor benefit contribution rate - cost expressed as a percentage of full time equivalent salary - female member with female partner</t>
  </si>
  <si>
    <t>LGPS S Purchase of Additional Survivor Benefits</t>
  </si>
  <si>
    <t>Related Factor Guidance Note</t>
  </si>
  <si>
    <t>return to "Factor List"</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</si>
  <si>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</si>
  <si>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</si>
  <si>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</si>
  <si>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</si>
  <si>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</si>
  <si>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</si>
  <si>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</si>
  <si>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</si>
  <si>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</si>
  <si>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</si>
  <si>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</si>
  <si>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</si>
  <si>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</si>
  <si>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</si>
  <si>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</si>
  <si>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</si>
  <si>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</si>
  <si>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</si>
  <si>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</si>
  <si>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</si>
  <si>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</si>
  <si>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</si>
  <si>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</si>
  <si>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</si>
  <si>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</si>
  <si>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</si>
  <si>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</si>
  <si>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</si>
  <si>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0-804</t>
  </si>
  <si>
    <t>0-803</t>
  </si>
  <si>
    <t>0-802</t>
  </si>
  <si>
    <t>0-801</t>
  </si>
  <si>
    <t>Age last birthday of child</t>
  </si>
  <si>
    <t>Amended 8/10/19</t>
  </si>
  <si>
    <t>Changed column headings for children's trivial commutation tables in sheet 503</t>
  </si>
  <si>
    <t>801 - 804 Purchase of Additional Survivor Benefits - factors for updating existing contract member contribution rates</t>
  </si>
  <si>
    <t>801 - 804</t>
  </si>
  <si>
    <t>Added 17/02/2020</t>
  </si>
  <si>
    <t>Added 19/9/19</t>
  </si>
  <si>
    <t>Amended 19/9/19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</si>
</sst>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
    <numFmt numFmtId="167" formatCode="0.000%"/>
  </numFmts>
  <fonts count="18"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i/>
      <sz val="10"/>
      <name val="Arial"/>
      <family val="2"/>
    </font>
    <font>
      <u/>
      <sz val="10"/>
      <color theme="10"/>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7" fillId="0" borderId="0" applyNumberFormat="0" applyFill="0" applyBorder="0" applyAlignment="0" applyProtection="0"/>
  </cellStyleXfs>
  <cellXfs count="169">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applyAlignment="1" applyProtection="1"/>
    <xf numFmtId="0" fontId="6" fillId="3" borderId="2" xfId="0" applyFont="1" applyFill="1" applyBorder="1" applyAlignment="1" applyProtection="1"/>
    <xf numFmtId="0" fontId="7" fillId="3" borderId="0" xfId="0" applyFont="1" applyFill="1" applyAlignment="1" applyProtection="1"/>
    <xf numFmtId="0" fontId="3" fillId="0" borderId="0" xfId="0" applyFont="1"/>
    <xf numFmtId="14" fontId="0" fillId="0" borderId="0" xfId="0" applyNumberFormat="1"/>
    <xf numFmtId="0" fontId="0" fillId="0" borderId="0" xfId="0" applyBorder="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0"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2" fillId="0" borderId="0" xfId="2"/>
    <xf numFmtId="0" fontId="0" fillId="0" borderId="0" xfId="0" applyAlignment="1">
      <alignment horizontal="center" wrapText="1"/>
    </xf>
    <xf numFmtId="0" fontId="8" fillId="0" borderId="0" xfId="0" applyFont="1"/>
    <xf numFmtId="0" fontId="2" fillId="0" borderId="0" xfId="0" applyFont="1" applyAlignment="1">
      <alignment wrapText="1"/>
    </xf>
    <xf numFmtId="0" fontId="0" fillId="0" borderId="11" xfId="0" applyBorder="1"/>
    <xf numFmtId="0" fontId="0" fillId="0" borderId="14" xfId="0" applyBorder="1"/>
    <xf numFmtId="0" fontId="0" fillId="0" borderId="16" xfId="0" applyBorder="1"/>
    <xf numFmtId="0" fontId="4" fillId="0" borderId="8" xfId="0" applyFont="1" applyBorder="1"/>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5" xfId="0" applyFont="1" applyBorder="1"/>
    <xf numFmtId="0" fontId="4" fillId="0" borderId="15" xfId="0" applyFont="1" applyBorder="1" applyAlignment="1">
      <alignment vertical="top" wrapText="1"/>
    </xf>
    <xf numFmtId="0" fontId="0" fillId="5" borderId="15" xfId="0" applyFill="1" applyBorder="1" applyAlignment="1">
      <alignment vertical="top"/>
    </xf>
    <xf numFmtId="0" fontId="2"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2" fillId="0" borderId="10" xfId="0" applyFont="1" applyBorder="1" applyAlignment="1">
      <alignment vertical="top" wrapText="1"/>
    </xf>
    <xf numFmtId="0" fontId="4" fillId="0" borderId="11" xfId="0" applyFont="1" applyBorder="1"/>
    <xf numFmtId="0" fontId="2" fillId="7" borderId="15" xfId="0" applyFont="1" applyFill="1" applyBorder="1" applyAlignment="1">
      <alignment vertical="top"/>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applyAlignment="1" applyProtection="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ont="1"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ont="1"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ont="1" applyFill="1" applyBorder="1" applyAlignment="1">
      <alignment horizontal="left" vertical="top" wrapText="1"/>
    </xf>
    <xf numFmtId="0" fontId="2" fillId="4" borderId="4" xfId="2" applyFont="1" applyFill="1" applyBorder="1" applyAlignment="1">
      <alignment horizontal="left" vertical="top" wrapText="1"/>
    </xf>
    <xf numFmtId="14" fontId="11" fillId="4" borderId="15" xfId="2" applyNumberFormat="1" applyFont="1" applyFill="1" applyBorder="1" applyAlignment="1">
      <alignment horizontal="left" vertical="top" wrapText="1"/>
    </xf>
    <xf numFmtId="0" fontId="2" fillId="0" borderId="0" xfId="2" applyFont="1"/>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0" fontId="12" fillId="4" borderId="11" xfId="2" applyFont="1" applyFill="1" applyBorder="1" applyAlignment="1"/>
    <xf numFmtId="0" fontId="12" fillId="4" borderId="12" xfId="2" applyFont="1" applyFill="1" applyBorder="1" applyAlignment="1"/>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0" fillId="2" borderId="0" xfId="0" applyFill="1" applyBorder="1"/>
    <xf numFmtId="1" fontId="15" fillId="0" borderId="0" xfId="0" applyNumberFormat="1" applyFont="1" applyFill="1" applyAlignment="1">
      <alignment vertical="top" wrapText="1"/>
    </xf>
    <xf numFmtId="0" fontId="14" fillId="0" borderId="0" xfId="0" applyFont="1" applyFill="1"/>
    <xf numFmtId="2" fontId="14" fillId="0" borderId="0" xfId="0" applyNumberFormat="1" applyFont="1" applyFill="1"/>
    <xf numFmtId="0" fontId="15" fillId="0" borderId="0" xfId="0" applyFont="1" applyFill="1" applyAlignment="1">
      <alignment horizontal="left" wrapText="1"/>
    </xf>
    <xf numFmtId="0" fontId="14" fillId="0" borderId="0" xfId="0" applyFont="1" applyFill="1" applyAlignment="1">
      <alignment horizontal="left" wrapText="1"/>
    </xf>
    <xf numFmtId="0" fontId="15" fillId="0" borderId="0" xfId="0" applyFont="1" applyFill="1" applyAlignment="1">
      <alignment horizontal="centerContinuous" wrapText="1"/>
    </xf>
    <xf numFmtId="0" fontId="14" fillId="0" borderId="0" xfId="0" applyFont="1" applyFill="1" applyAlignment="1">
      <alignment horizontal="centerContinuous" wrapText="1"/>
    </xf>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22" fontId="0" fillId="0" borderId="0" xfId="0" applyNumberFormat="1" applyAlignment="1">
      <alignment horizontal="left"/>
    </xf>
    <xf numFmtId="0" fontId="16" fillId="0" borderId="0" xfId="0" applyFont="1" applyAlignment="1">
      <alignment vertical="top" wrapText="1"/>
    </xf>
    <xf numFmtId="0" fontId="16" fillId="0" borderId="0" xfId="0" applyFont="1" applyAlignment="1">
      <alignment horizontal="left" vertical="top" wrapText="1"/>
    </xf>
    <xf numFmtId="0" fontId="4" fillId="0" borderId="0" xfId="0" applyFont="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left"/>
    </xf>
    <xf numFmtId="0" fontId="15" fillId="0" borderId="0" xfId="2" applyFont="1" applyFill="1" applyAlignment="1">
      <alignment horizontal="left" wrapText="1"/>
    </xf>
    <xf numFmtId="0" fontId="15" fillId="0" borderId="0" xfId="2" applyFont="1" applyFill="1" applyAlignment="1">
      <alignment horizontal="centerContinuous" wrapText="1"/>
    </xf>
    <xf numFmtId="0" fontId="14" fillId="0" borderId="0" xfId="2" applyFont="1" applyFill="1" applyAlignment="1">
      <alignment horizontal="left" wrapText="1"/>
    </xf>
    <xf numFmtId="0" fontId="14" fillId="0" borderId="0" xfId="2" applyFont="1" applyFill="1" applyAlignment="1">
      <alignment horizontal="centerContinuous" wrapText="1"/>
    </xf>
    <xf numFmtId="1" fontId="15" fillId="0" borderId="0" xfId="2" applyNumberFormat="1" applyFont="1" applyFill="1" applyAlignment="1">
      <alignment vertical="top" wrapText="1"/>
    </xf>
    <xf numFmtId="0" fontId="14" fillId="0" borderId="0" xfId="2" applyFont="1" applyFill="1"/>
    <xf numFmtId="2" fontId="14" fillId="0" borderId="0" xfId="2" applyNumberFormat="1" applyFont="1" applyFill="1"/>
    <xf numFmtId="165" fontId="14" fillId="0" borderId="0" xfId="2" applyNumberFormat="1" applyFont="1" applyFill="1"/>
    <xf numFmtId="0" fontId="0" fillId="2" borderId="1" xfId="0" applyFill="1" applyBorder="1" applyAlignment="1">
      <alignment wrapText="1"/>
    </xf>
    <xf numFmtId="0" fontId="0" fillId="3" borderId="0" xfId="0" applyFill="1" applyAlignment="1">
      <alignment wrapText="1"/>
    </xf>
    <xf numFmtId="0" fontId="0" fillId="0" borderId="0" xfId="0" applyAlignment="1">
      <alignment wrapText="1"/>
    </xf>
    <xf numFmtId="166" fontId="14" fillId="0" borderId="0" xfId="2" applyNumberFormat="1" applyFont="1" applyFill="1"/>
    <xf numFmtId="0" fontId="2" fillId="0" borderId="0" xfId="0" applyFont="1" applyAlignment="1">
      <alignment horizontal="left" wrapText="1"/>
    </xf>
    <xf numFmtId="1" fontId="14" fillId="0" borderId="0" xfId="0" applyNumberFormat="1" applyFont="1" applyFill="1"/>
    <xf numFmtId="0" fontId="14" fillId="0" borderId="0" xfId="0" applyFont="1" applyFill="1" applyAlignment="1">
      <alignment horizontal="right" wrapText="1"/>
    </xf>
    <xf numFmtId="0" fontId="14" fillId="0" borderId="0" xfId="0" applyFont="1" applyFill="1" applyAlignment="1">
      <alignment horizontal="center" wrapText="1"/>
    </xf>
    <xf numFmtId="0" fontId="14" fillId="0" borderId="0" xfId="0" applyFont="1" applyFill="1" applyAlignment="1">
      <alignment horizontal="center"/>
    </xf>
    <xf numFmtId="0" fontId="14" fillId="0" borderId="0" xfId="0" applyFont="1" applyFill="1" applyAlignment="1">
      <alignment horizontal="center" wrapText="1"/>
    </xf>
    <xf numFmtId="0" fontId="2" fillId="0" borderId="0" xfId="0" applyFont="1" applyAlignment="1">
      <alignment horizontal="center"/>
    </xf>
    <xf numFmtId="22" fontId="2" fillId="0" borderId="0" xfId="0" applyNumberFormat="1" applyFont="1"/>
    <xf numFmtId="14" fontId="2" fillId="0" borderId="0" xfId="0" applyNumberFormat="1" applyFont="1" applyAlignment="1">
      <alignment horizontal="left"/>
    </xf>
    <xf numFmtId="14" fontId="14" fillId="0" borderId="0" xfId="2" applyNumberFormat="1" applyFont="1" applyFill="1" applyAlignment="1">
      <alignment horizontal="centerContinuous" wrapText="1"/>
    </xf>
    <xf numFmtId="167" fontId="14" fillId="0" borderId="0" xfId="2" applyNumberFormat="1" applyFont="1" applyFill="1"/>
    <xf numFmtId="14" fontId="14" fillId="0" borderId="0" xfId="2" applyNumberFormat="1" applyFont="1" applyFill="1" applyAlignment="1">
      <alignment horizontal="right" wrapText="1"/>
    </xf>
    <xf numFmtId="14" fontId="2" fillId="0" borderId="0" xfId="0" applyNumberFormat="1" applyFont="1" applyAlignment="1">
      <alignment horizontal="left" wrapText="1"/>
    </xf>
    <xf numFmtId="14" fontId="14" fillId="0" borderId="0" xfId="0" applyNumberFormat="1" applyFont="1" applyFill="1" applyAlignment="1">
      <alignment horizontal="centerContinuous" wrapText="1"/>
    </xf>
    <xf numFmtId="165" fontId="14" fillId="0" borderId="0" xfId="0" applyNumberFormat="1" applyFont="1" applyFill="1"/>
    <xf numFmtId="0" fontId="6" fillId="3" borderId="2" xfId="2" applyFont="1" applyFill="1" applyBorder="1"/>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0" fontId="17" fillId="0" borderId="0" xfId="3"/>
    <xf numFmtId="1" fontId="15" fillId="0" borderId="0" xfId="2" applyNumberFormat="1" applyFont="1" applyAlignment="1">
      <alignment horizontal="center" vertical="top" wrapText="1"/>
    </xf>
    <xf numFmtId="0" fontId="14" fillId="0" borderId="0" xfId="2" applyFont="1" applyAlignment="1">
      <alignment horizontal="center"/>
    </xf>
    <xf numFmtId="10" fontId="14" fillId="0" borderId="0" xfId="2" applyNumberFormat="1" applyFont="1" applyAlignment="1">
      <alignment horizontal="center"/>
    </xf>
    <xf numFmtId="1" fontId="15" fillId="0" borderId="0" xfId="2" applyNumberFormat="1" applyFont="1" applyAlignment="1">
      <alignment vertical="top" wrapText="1"/>
    </xf>
    <xf numFmtId="0" fontId="14" fillId="0" borderId="0" xfId="2" applyFont="1"/>
    <xf numFmtId="10" fontId="14" fillId="0" borderId="0" xfId="2" applyNumberFormat="1" applyFont="1"/>
    <xf numFmtId="0" fontId="15" fillId="0" borderId="0" xfId="2" applyFont="1" applyFill="1" applyAlignment="1">
      <alignment wrapText="1"/>
    </xf>
    <xf numFmtId="2" fontId="15" fillId="0" borderId="0" xfId="2" applyNumberFormat="1" applyFont="1" applyFill="1" applyAlignment="1">
      <alignment vertical="top"/>
    </xf>
    <xf numFmtId="14" fontId="14" fillId="0" borderId="0" xfId="0" applyNumberFormat="1" applyFont="1" applyFill="1" applyAlignment="1">
      <alignment horizontal="lef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14" fillId="0" borderId="0" xfId="0" applyFont="1" applyFill="1" applyAlignment="1">
      <alignment horizontal="center" wrapText="1"/>
    </xf>
    <xf numFmtId="0" fontId="0" fillId="0" borderId="0" xfId="0" applyAlignment="1">
      <alignment wrapText="1"/>
    </xf>
    <xf numFmtId="0" fontId="0" fillId="0" borderId="0" xfId="0" applyAlignment="1">
      <alignment horizontal="center" wrapText="1"/>
    </xf>
    <xf numFmtId="0" fontId="2" fillId="0" borderId="0" xfId="0" applyFont="1" applyAlignment="1">
      <alignment horizontal="center" wrapText="1"/>
    </xf>
    <xf numFmtId="14" fontId="14" fillId="0" borderId="0" xfId="0" applyNumberFormat="1" applyFont="1" applyFill="1" applyAlignment="1">
      <alignment horizontal="center" wrapText="1"/>
    </xf>
    <xf numFmtId="0" fontId="14" fillId="0" borderId="0" xfId="0" applyFont="1" applyFill="1" applyAlignment="1">
      <alignment horizontal="left" wrapText="1"/>
    </xf>
  </cellXfs>
  <cellStyles count="4">
    <cellStyle name="Hyperlink" xfId="3" builtinId="8"/>
    <cellStyle name="Normal" xfId="0" builtinId="0"/>
    <cellStyle name="Normal 2" xfId="1"/>
    <cellStyle name="Normal 2 2" xfId="2"/>
  </cellStyles>
  <dxfs count="722">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3.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22LGPS_SConsolidatedFactor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CommnCapitalisations\ss\Factors%20Documentation%20Comm'n%20&amp;%20other%20Capitalisations%20LGPS_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19LGPS_SConsolidatedFacto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305"/>
      <sheetName val="x-306"/>
      <sheetName val="x-307"/>
      <sheetName val="x-308"/>
      <sheetName val="x-309"/>
      <sheetName val="x-310"/>
      <sheetName val="x-311"/>
      <sheetName val="x-313"/>
      <sheetName val="x-314"/>
      <sheetName val="x-501"/>
      <sheetName val="x-502"/>
      <sheetName val="x-503"/>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S25"/>
  <sheetViews>
    <sheetView showGridLines="0" topLeftCell="A13" workbookViewId="0">
      <selection activeCell="B32" sqref="B32"/>
    </sheetView>
  </sheetViews>
  <sheetFormatPr defaultRowHeight="12.75" x14ac:dyDescent="0.2"/>
  <cols>
    <col min="1" max="1" width="20" style="9" customWidth="1"/>
    <col min="2" max="2" width="130.7109375" style="2" customWidth="1"/>
    <col min="3" max="3" width="9.140625" style="9"/>
    <col min="4" max="4" width="10.140625" style="9" bestFit="1" customWidth="1"/>
    <col min="5" max="7" width="9.140625" style="9"/>
    <col min="8" max="8" width="10.140625" style="9" customWidth="1"/>
    <col min="9" max="9" width="11.42578125" style="9" customWidth="1"/>
    <col min="10" max="11" width="9.140625" style="9"/>
    <col min="12" max="12" width="15.42578125" style="9" bestFit="1" customWidth="1"/>
    <col min="13" max="13" width="21" style="9" bestFit="1" customWidth="1"/>
    <col min="14" max="14" width="9.28515625" style="9" customWidth="1"/>
    <col min="15" max="15" width="9.5703125" style="9" customWidth="1"/>
    <col min="16" max="20" width="13.140625" style="9" customWidth="1"/>
    <col min="21" max="26" width="9.140625" style="9"/>
    <col min="27" max="27" width="11.28515625" style="9" customWidth="1"/>
    <col min="28" max="28" width="10.140625" style="9" customWidth="1"/>
    <col min="29" max="30" width="9.140625" style="9"/>
    <col min="31" max="31" width="15.42578125" style="9" bestFit="1" customWidth="1"/>
    <col min="32" max="32" width="21" style="9" bestFit="1" customWidth="1"/>
    <col min="33" max="34" width="9.5703125" style="9" bestFit="1" customWidth="1"/>
    <col min="35" max="35" width="9.5703125" style="9" customWidth="1"/>
    <col min="36" max="38" width="9.140625" style="9"/>
    <col min="39" max="39" width="12.42578125" style="9" bestFit="1" customWidth="1"/>
    <col min="40" max="45" width="9.140625" style="9"/>
  </cols>
  <sheetData>
    <row r="1" spans="1:45" ht="20.25" x14ac:dyDescent="0.3">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75" x14ac:dyDescent="0.25">
      <c r="A2" s="5" t="s">
        <v>264</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75" x14ac:dyDescent="0.25">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
      <c r="A4" s="7" t="str">
        <f ca="1">CELL("filename",A1)</f>
        <v>C:\Users\u205538\AppData\Local\Packages\Microsoft.MicrosoftEdge_8wekyb3d8bbwe\TempState\Downloads\[Copy of 200217LGPS_SConsolidatedFactors for Web (1).xlsm]Cover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x14ac:dyDescent="0.2">
      <c r="A6" s="37"/>
      <c r="B6" s="46"/>
    </row>
    <row r="7" spans="1:45" x14ac:dyDescent="0.2">
      <c r="A7" s="47" t="s">
        <v>3</v>
      </c>
      <c r="B7" s="38" t="s">
        <v>265</v>
      </c>
    </row>
    <row r="8" spans="1:45" x14ac:dyDescent="0.2">
      <c r="A8" s="34"/>
      <c r="B8" s="38"/>
    </row>
    <row r="9" spans="1:45" x14ac:dyDescent="0.2">
      <c r="A9" s="34"/>
      <c r="B9" s="38"/>
    </row>
    <row r="10" spans="1:45" x14ac:dyDescent="0.2">
      <c r="A10" s="36"/>
      <c r="B10" s="39"/>
    </row>
    <row r="11" spans="1:45" x14ac:dyDescent="0.2">
      <c r="A11" s="40" t="s">
        <v>1</v>
      </c>
      <c r="B11" s="41" t="s">
        <v>2</v>
      </c>
    </row>
    <row r="12" spans="1:45" x14ac:dyDescent="0.2">
      <c r="A12" s="42" t="s">
        <v>43</v>
      </c>
      <c r="B12" s="43" t="s">
        <v>27</v>
      </c>
    </row>
    <row r="13" spans="1:45" x14ac:dyDescent="0.2">
      <c r="A13" s="44" t="s">
        <v>26</v>
      </c>
      <c r="B13" s="43" t="s">
        <v>28</v>
      </c>
    </row>
    <row r="14" spans="1:45" x14ac:dyDescent="0.2">
      <c r="A14" s="48" t="s">
        <v>24</v>
      </c>
      <c r="B14" s="43" t="s">
        <v>29</v>
      </c>
    </row>
    <row r="15" spans="1:45" ht="25.5" x14ac:dyDescent="0.2">
      <c r="A15" s="45" t="s">
        <v>30</v>
      </c>
      <c r="B15" s="43" t="s">
        <v>350</v>
      </c>
    </row>
    <row r="16" spans="1:45" ht="25.5" x14ac:dyDescent="0.2">
      <c r="A16" s="45" t="s">
        <v>31</v>
      </c>
      <c r="B16" s="43" t="s">
        <v>351</v>
      </c>
    </row>
    <row r="17" spans="1:2" ht="25.5" x14ac:dyDescent="0.2">
      <c r="A17" s="45" t="s">
        <v>32</v>
      </c>
      <c r="B17" s="43" t="s">
        <v>352</v>
      </c>
    </row>
    <row r="18" spans="1:2" ht="25.5" x14ac:dyDescent="0.2">
      <c r="A18" s="45" t="s">
        <v>33</v>
      </c>
      <c r="B18" s="43" t="s">
        <v>353</v>
      </c>
    </row>
    <row r="19" spans="1:2" ht="25.5" x14ac:dyDescent="0.2">
      <c r="A19" s="45" t="s">
        <v>34</v>
      </c>
      <c r="B19" s="43" t="s">
        <v>354</v>
      </c>
    </row>
    <row r="20" spans="1:2" ht="25.5" x14ac:dyDescent="0.2">
      <c r="A20" s="45" t="s">
        <v>35</v>
      </c>
      <c r="B20" s="43" t="s">
        <v>355</v>
      </c>
    </row>
    <row r="21" spans="1:2" ht="25.5" x14ac:dyDescent="0.2">
      <c r="A21" s="45" t="s">
        <v>36</v>
      </c>
      <c r="B21" s="43" t="s">
        <v>356</v>
      </c>
    </row>
    <row r="22" spans="1:2" ht="25.5" x14ac:dyDescent="0.2">
      <c r="A22" s="45" t="s">
        <v>37</v>
      </c>
      <c r="B22" s="43" t="s">
        <v>357</v>
      </c>
    </row>
    <row r="23" spans="1:2" x14ac:dyDescent="0.2">
      <c r="A23" s="3"/>
    </row>
    <row r="24" spans="1:2" x14ac:dyDescent="0.2">
      <c r="A24" s="3"/>
    </row>
    <row r="25" spans="1:2" x14ac:dyDescent="0.2">
      <c r="A25"/>
    </row>
  </sheetData>
  <sheetProtection algorithmName="SHA-512" hashValue="hMBFhoar9aQEEoRzeFpUjhPQHyUi6jdZ3Xyfo8E5X1HyXIn0BzHRemGUdTyjgArhMzmjVF+mEHB3hgMTOyCUOg==" saltValue="jE5KAeJOzzsePzifzmEBCg==" spinCount="100000" sheet="1" objects="1" scenarios="1"/>
  <phoneticPr fontId="3" type="noConversion"/>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I84"/>
  <sheetViews>
    <sheetView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640</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(1).xlsm]0-104</v>
      </c>
    </row>
    <row r="6" spans="1:9" x14ac:dyDescent="0.2">
      <c r="A6" s="98" t="s">
        <v>23</v>
      </c>
      <c r="B6" s="100" t="s">
        <v>25</v>
      </c>
      <c r="C6" s="100"/>
      <c r="D6" s="100"/>
    </row>
    <row r="7" spans="1:9" x14ac:dyDescent="0.2">
      <c r="A7" s="99" t="s">
        <v>15</v>
      </c>
      <c r="B7" s="163" t="s">
        <v>631</v>
      </c>
      <c r="C7" s="164"/>
      <c r="D7" s="164"/>
    </row>
    <row r="8" spans="1:9" x14ac:dyDescent="0.2">
      <c r="A8" s="99" t="s">
        <v>45</v>
      </c>
      <c r="B8" s="101" t="s">
        <v>632</v>
      </c>
      <c r="C8" s="101"/>
      <c r="D8" s="101"/>
    </row>
    <row r="9" spans="1:9" x14ac:dyDescent="0.2">
      <c r="A9" s="99" t="s">
        <v>16</v>
      </c>
      <c r="B9" s="101" t="s">
        <v>266</v>
      </c>
      <c r="C9" s="101"/>
      <c r="D9" s="101"/>
    </row>
    <row r="10" spans="1:9" x14ac:dyDescent="0.2">
      <c r="A10" s="99" t="s">
        <v>2</v>
      </c>
      <c r="B10" s="163" t="s">
        <v>633</v>
      </c>
      <c r="C10" s="165"/>
      <c r="D10" s="165"/>
    </row>
    <row r="11" spans="1:9" x14ac:dyDescent="0.2">
      <c r="A11" s="99" t="s">
        <v>22</v>
      </c>
      <c r="B11" s="101" t="s">
        <v>279</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104</v>
      </c>
      <c r="C14" s="101"/>
      <c r="D14" s="101"/>
    </row>
    <row r="15" spans="1:9" x14ac:dyDescent="0.2">
      <c r="A15" s="99" t="s">
        <v>49</v>
      </c>
      <c r="B15" s="101" t="s">
        <v>641</v>
      </c>
      <c r="C15" s="101"/>
      <c r="D15" s="101"/>
    </row>
    <row r="16" spans="1:9" x14ac:dyDescent="0.2">
      <c r="A16" s="99" t="s">
        <v>50</v>
      </c>
      <c r="B16" s="101" t="s">
        <v>642</v>
      </c>
      <c r="C16" s="101"/>
      <c r="D16" s="101"/>
    </row>
    <row r="17" spans="1:4" ht="63.75" x14ac:dyDescent="0.2">
      <c r="A17" s="99" t="s">
        <v>51</v>
      </c>
      <c r="B17" s="101"/>
      <c r="C17" s="126" t="s">
        <v>636</v>
      </c>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6.25</v>
      </c>
      <c r="C26" s="97">
        <v>0.36</v>
      </c>
      <c r="D26" s="97">
        <v>0.84</v>
      </c>
    </row>
    <row r="27" spans="1:4" x14ac:dyDescent="0.2">
      <c r="A27" s="96">
        <v>17</v>
      </c>
      <c r="B27" s="97">
        <v>6.38</v>
      </c>
      <c r="C27" s="97">
        <v>0.37</v>
      </c>
      <c r="D27" s="97">
        <v>0.86</v>
      </c>
    </row>
    <row r="28" spans="1:4" x14ac:dyDescent="0.2">
      <c r="A28" s="96">
        <v>18</v>
      </c>
      <c r="B28" s="97">
        <v>6.52</v>
      </c>
      <c r="C28" s="97">
        <v>0.37</v>
      </c>
      <c r="D28" s="97">
        <v>0.88</v>
      </c>
    </row>
    <row r="29" spans="1:4" x14ac:dyDescent="0.2">
      <c r="A29" s="96">
        <v>19</v>
      </c>
      <c r="B29" s="97">
        <v>6.66</v>
      </c>
      <c r="C29" s="97">
        <v>0.38</v>
      </c>
      <c r="D29" s="97">
        <v>0.91</v>
      </c>
    </row>
    <row r="30" spans="1:4" x14ac:dyDescent="0.2">
      <c r="A30" s="96">
        <v>20</v>
      </c>
      <c r="B30" s="97">
        <v>6.8</v>
      </c>
      <c r="C30" s="97">
        <v>0.39</v>
      </c>
      <c r="D30" s="97">
        <v>0.93</v>
      </c>
    </row>
    <row r="31" spans="1:4" x14ac:dyDescent="0.2">
      <c r="A31" s="96">
        <v>21</v>
      </c>
      <c r="B31" s="97">
        <v>6.94</v>
      </c>
      <c r="C31" s="97">
        <v>0.4</v>
      </c>
      <c r="D31" s="97">
        <v>0.95</v>
      </c>
    </row>
    <row r="32" spans="1:4" x14ac:dyDescent="0.2">
      <c r="A32" s="96">
        <v>22</v>
      </c>
      <c r="B32" s="97">
        <v>7.09</v>
      </c>
      <c r="C32" s="97">
        <v>0.41</v>
      </c>
      <c r="D32" s="97">
        <v>0.98</v>
      </c>
    </row>
    <row r="33" spans="1:4" x14ac:dyDescent="0.2">
      <c r="A33" s="96">
        <v>23</v>
      </c>
      <c r="B33" s="97">
        <v>7.24</v>
      </c>
      <c r="C33" s="97">
        <v>0.41</v>
      </c>
      <c r="D33" s="97">
        <v>1</v>
      </c>
    </row>
    <row r="34" spans="1:4" x14ac:dyDescent="0.2">
      <c r="A34" s="96">
        <v>24</v>
      </c>
      <c r="B34" s="97">
        <v>7.39</v>
      </c>
      <c r="C34" s="97">
        <v>0.42</v>
      </c>
      <c r="D34" s="97">
        <v>1.02</v>
      </c>
    </row>
    <row r="35" spans="1:4" x14ac:dyDescent="0.2">
      <c r="A35" s="96">
        <v>25</v>
      </c>
      <c r="B35" s="97">
        <v>7.55</v>
      </c>
      <c r="C35" s="97">
        <v>0.43</v>
      </c>
      <c r="D35" s="97">
        <v>1.05</v>
      </c>
    </row>
    <row r="36" spans="1:4" x14ac:dyDescent="0.2">
      <c r="A36" s="96">
        <v>26</v>
      </c>
      <c r="B36" s="97">
        <v>7.71</v>
      </c>
      <c r="C36" s="97">
        <v>0.44</v>
      </c>
      <c r="D36" s="97">
        <v>1.07</v>
      </c>
    </row>
    <row r="37" spans="1:4" x14ac:dyDescent="0.2">
      <c r="A37" s="96">
        <v>27</v>
      </c>
      <c r="B37" s="97">
        <v>7.87</v>
      </c>
      <c r="C37" s="97">
        <v>0.45</v>
      </c>
      <c r="D37" s="97">
        <v>1.1000000000000001</v>
      </c>
    </row>
    <row r="38" spans="1:4" x14ac:dyDescent="0.2">
      <c r="A38" s="96">
        <v>28</v>
      </c>
      <c r="B38" s="97">
        <v>8.0399999999999991</v>
      </c>
      <c r="C38" s="97">
        <v>0.46</v>
      </c>
      <c r="D38" s="97">
        <v>1.1200000000000001</v>
      </c>
    </row>
    <row r="39" spans="1:4" x14ac:dyDescent="0.2">
      <c r="A39" s="96">
        <v>29</v>
      </c>
      <c r="B39" s="97">
        <v>8.2100000000000009</v>
      </c>
      <c r="C39" s="97">
        <v>0.47</v>
      </c>
      <c r="D39" s="97">
        <v>1.1499999999999999</v>
      </c>
    </row>
    <row r="40" spans="1:4" x14ac:dyDescent="0.2">
      <c r="A40" s="96">
        <v>30</v>
      </c>
      <c r="B40" s="97">
        <v>8.3800000000000008</v>
      </c>
      <c r="C40" s="97">
        <v>0.48</v>
      </c>
      <c r="D40" s="97">
        <v>1.18</v>
      </c>
    </row>
    <row r="41" spans="1:4" x14ac:dyDescent="0.2">
      <c r="A41" s="96">
        <v>31</v>
      </c>
      <c r="B41" s="97">
        <v>8.56</v>
      </c>
      <c r="C41" s="97">
        <v>0.49</v>
      </c>
      <c r="D41" s="97">
        <v>1.2</v>
      </c>
    </row>
    <row r="42" spans="1:4" x14ac:dyDescent="0.2">
      <c r="A42" s="96">
        <v>32</v>
      </c>
      <c r="B42" s="97">
        <v>8.74</v>
      </c>
      <c r="C42" s="97">
        <v>0.5</v>
      </c>
      <c r="D42" s="97">
        <v>1.23</v>
      </c>
    </row>
    <row r="43" spans="1:4" x14ac:dyDescent="0.2">
      <c r="A43" s="96">
        <v>33</v>
      </c>
      <c r="B43" s="97">
        <v>8.93</v>
      </c>
      <c r="C43" s="97">
        <v>0.51</v>
      </c>
      <c r="D43" s="97">
        <v>1.26</v>
      </c>
    </row>
    <row r="44" spans="1:4" x14ac:dyDescent="0.2">
      <c r="A44" s="96">
        <v>34</v>
      </c>
      <c r="B44" s="97">
        <v>9.1199999999999992</v>
      </c>
      <c r="C44" s="97">
        <v>0.52</v>
      </c>
      <c r="D44" s="97">
        <v>1.28</v>
      </c>
    </row>
    <row r="45" spans="1:4" x14ac:dyDescent="0.2">
      <c r="A45" s="96">
        <v>35</v>
      </c>
      <c r="B45" s="97">
        <v>9.31</v>
      </c>
      <c r="C45" s="97">
        <v>0.53</v>
      </c>
      <c r="D45" s="97">
        <v>1.31</v>
      </c>
    </row>
    <row r="46" spans="1:4" x14ac:dyDescent="0.2">
      <c r="A46" s="96">
        <v>36</v>
      </c>
      <c r="B46" s="97">
        <v>9.51</v>
      </c>
      <c r="C46" s="97">
        <v>0.54</v>
      </c>
      <c r="D46" s="97">
        <v>1.34</v>
      </c>
    </row>
    <row r="47" spans="1:4" x14ac:dyDescent="0.2">
      <c r="A47" s="96">
        <v>37</v>
      </c>
      <c r="B47" s="97">
        <v>9.7200000000000006</v>
      </c>
      <c r="C47" s="97">
        <v>0.55000000000000004</v>
      </c>
      <c r="D47" s="97">
        <v>1.36</v>
      </c>
    </row>
    <row r="48" spans="1:4" x14ac:dyDescent="0.2">
      <c r="A48" s="96">
        <v>38</v>
      </c>
      <c r="B48" s="97">
        <v>9.92</v>
      </c>
      <c r="C48" s="97">
        <v>0.56000000000000005</v>
      </c>
      <c r="D48" s="97">
        <v>1.39</v>
      </c>
    </row>
    <row r="49" spans="1:4" x14ac:dyDescent="0.2">
      <c r="A49" s="96">
        <v>39</v>
      </c>
      <c r="B49" s="97">
        <v>10.14</v>
      </c>
      <c r="C49" s="97">
        <v>0.56999999999999995</v>
      </c>
      <c r="D49" s="97">
        <v>1.42</v>
      </c>
    </row>
    <row r="50" spans="1:4" x14ac:dyDescent="0.2">
      <c r="A50" s="96">
        <v>40</v>
      </c>
      <c r="B50" s="97">
        <v>10.36</v>
      </c>
      <c r="C50" s="97">
        <v>0.57999999999999996</v>
      </c>
      <c r="D50" s="97">
        <v>1.44</v>
      </c>
    </row>
    <row r="51" spans="1:4" x14ac:dyDescent="0.2">
      <c r="A51" s="96">
        <v>41</v>
      </c>
      <c r="B51" s="97">
        <v>10.58</v>
      </c>
      <c r="C51" s="97">
        <v>0.6</v>
      </c>
      <c r="D51" s="97">
        <v>1.47</v>
      </c>
    </row>
    <row r="52" spans="1:4" x14ac:dyDescent="0.2">
      <c r="A52" s="96">
        <v>42</v>
      </c>
      <c r="B52" s="97">
        <v>10.81</v>
      </c>
      <c r="C52" s="97">
        <v>0.61</v>
      </c>
      <c r="D52" s="97">
        <v>1.49</v>
      </c>
    </row>
    <row r="53" spans="1:4" x14ac:dyDescent="0.2">
      <c r="A53" s="96">
        <v>43</v>
      </c>
      <c r="B53" s="97">
        <v>11.04</v>
      </c>
      <c r="C53" s="97">
        <v>0.62</v>
      </c>
      <c r="D53" s="97">
        <v>1.52</v>
      </c>
    </row>
    <row r="54" spans="1:4" x14ac:dyDescent="0.2">
      <c r="A54" s="96">
        <v>44</v>
      </c>
      <c r="B54" s="97">
        <v>11.28</v>
      </c>
      <c r="C54" s="97">
        <v>0.64</v>
      </c>
      <c r="D54" s="97">
        <v>1.54</v>
      </c>
    </row>
    <row r="55" spans="1:4" x14ac:dyDescent="0.2">
      <c r="A55" s="96">
        <v>45</v>
      </c>
      <c r="B55" s="97">
        <v>11.53</v>
      </c>
      <c r="C55" s="97">
        <v>0.65</v>
      </c>
      <c r="D55" s="97">
        <v>1.57</v>
      </c>
    </row>
    <row r="56" spans="1:4" x14ac:dyDescent="0.2">
      <c r="A56" s="96">
        <v>46</v>
      </c>
      <c r="B56" s="97">
        <v>11.78</v>
      </c>
      <c r="C56" s="97">
        <v>0.66</v>
      </c>
      <c r="D56" s="97">
        <v>1.59</v>
      </c>
    </row>
    <row r="57" spans="1:4" x14ac:dyDescent="0.2">
      <c r="A57" s="96">
        <v>47</v>
      </c>
      <c r="B57" s="97">
        <v>12.04</v>
      </c>
      <c r="C57" s="97">
        <v>0.68</v>
      </c>
      <c r="D57" s="97">
        <v>1.62</v>
      </c>
    </row>
    <row r="58" spans="1:4" x14ac:dyDescent="0.2">
      <c r="A58" s="96">
        <v>48</v>
      </c>
      <c r="B58" s="97">
        <v>12.31</v>
      </c>
      <c r="C58" s="97">
        <v>0.69</v>
      </c>
      <c r="D58" s="97">
        <v>1.64</v>
      </c>
    </row>
    <row r="59" spans="1:4" x14ac:dyDescent="0.2">
      <c r="A59" s="96">
        <v>49</v>
      </c>
      <c r="B59" s="97">
        <v>12.58</v>
      </c>
      <c r="C59" s="97">
        <v>0.71</v>
      </c>
      <c r="D59" s="97">
        <v>1.67</v>
      </c>
    </row>
    <row r="60" spans="1:4" x14ac:dyDescent="0.2">
      <c r="A60" s="96">
        <v>50</v>
      </c>
      <c r="B60" s="97">
        <v>12.86</v>
      </c>
      <c r="C60" s="97">
        <v>0.72</v>
      </c>
      <c r="D60" s="97">
        <v>1.69</v>
      </c>
    </row>
    <row r="61" spans="1:4" x14ac:dyDescent="0.2">
      <c r="A61" s="96">
        <v>51</v>
      </c>
      <c r="B61" s="97">
        <v>13.15</v>
      </c>
      <c r="C61" s="97">
        <v>0.74</v>
      </c>
      <c r="D61" s="97">
        <v>1.71</v>
      </c>
    </row>
    <row r="62" spans="1:4" x14ac:dyDescent="0.2">
      <c r="A62" s="96">
        <v>52</v>
      </c>
      <c r="B62" s="97">
        <v>13.44</v>
      </c>
      <c r="C62" s="97">
        <v>0.75</v>
      </c>
      <c r="D62" s="97">
        <v>1.73</v>
      </c>
    </row>
    <row r="63" spans="1:4" x14ac:dyDescent="0.2">
      <c r="A63" s="96">
        <v>53</v>
      </c>
      <c r="B63" s="97">
        <v>13.75</v>
      </c>
      <c r="C63" s="97">
        <v>0.77</v>
      </c>
      <c r="D63" s="97">
        <v>1.75</v>
      </c>
    </row>
    <row r="64" spans="1:4" x14ac:dyDescent="0.2">
      <c r="A64" s="96">
        <v>54</v>
      </c>
      <c r="B64" s="97">
        <v>14.06</v>
      </c>
      <c r="C64" s="97">
        <v>0.79</v>
      </c>
      <c r="D64" s="97">
        <v>1.77</v>
      </c>
    </row>
    <row r="65" spans="1:4" x14ac:dyDescent="0.2">
      <c r="A65" s="96">
        <v>55</v>
      </c>
      <c r="B65" s="97">
        <v>14.39</v>
      </c>
      <c r="C65" s="97">
        <v>0.8</v>
      </c>
      <c r="D65" s="97">
        <v>1.79</v>
      </c>
    </row>
    <row r="66" spans="1:4" x14ac:dyDescent="0.2">
      <c r="A66" s="96">
        <v>56</v>
      </c>
      <c r="B66" s="97">
        <v>14.72</v>
      </c>
      <c r="C66" s="97">
        <v>0.82</v>
      </c>
      <c r="D66" s="97">
        <v>1.81</v>
      </c>
    </row>
    <row r="67" spans="1:4" x14ac:dyDescent="0.2">
      <c r="A67" s="96">
        <v>57</v>
      </c>
      <c r="B67" s="97">
        <v>15.06</v>
      </c>
      <c r="C67" s="97">
        <v>0.84</v>
      </c>
      <c r="D67" s="97">
        <v>1.82</v>
      </c>
    </row>
    <row r="68" spans="1:4" x14ac:dyDescent="0.2">
      <c r="A68" s="96">
        <v>58</v>
      </c>
      <c r="B68" s="97">
        <v>15.42</v>
      </c>
      <c r="C68" s="97">
        <v>0.86</v>
      </c>
      <c r="D68" s="97">
        <v>1.84</v>
      </c>
    </row>
    <row r="69" spans="1:4" x14ac:dyDescent="0.2">
      <c r="A69" s="96">
        <v>59</v>
      </c>
      <c r="B69" s="97">
        <v>15.79</v>
      </c>
      <c r="C69" s="97">
        <v>0.88</v>
      </c>
      <c r="D69" s="97">
        <v>1.85</v>
      </c>
    </row>
    <row r="70" spans="1:4" x14ac:dyDescent="0.2">
      <c r="A70" s="96">
        <v>60</v>
      </c>
      <c r="B70" s="97">
        <v>16.170000000000002</v>
      </c>
      <c r="C70" s="97">
        <v>0.9</v>
      </c>
      <c r="D70" s="97">
        <v>1.86</v>
      </c>
    </row>
    <row r="71" spans="1:4" x14ac:dyDescent="0.2">
      <c r="A71" s="96">
        <v>61</v>
      </c>
      <c r="B71" s="97">
        <v>16.57</v>
      </c>
      <c r="C71" s="97">
        <v>0.92</v>
      </c>
      <c r="D71" s="97">
        <v>1.87</v>
      </c>
    </row>
    <row r="72" spans="1:4" x14ac:dyDescent="0.2">
      <c r="A72" s="96">
        <v>62</v>
      </c>
      <c r="B72" s="97">
        <v>16.98</v>
      </c>
      <c r="C72" s="97">
        <v>0.94</v>
      </c>
      <c r="D72" s="97">
        <v>1.87</v>
      </c>
    </row>
    <row r="73" spans="1:4" x14ac:dyDescent="0.2">
      <c r="A73" s="96">
        <v>63</v>
      </c>
      <c r="B73" s="97">
        <v>17.399999999999999</v>
      </c>
      <c r="C73" s="97">
        <v>0.96</v>
      </c>
      <c r="D73" s="97">
        <v>1.87</v>
      </c>
    </row>
    <row r="74" spans="1:4" x14ac:dyDescent="0.2">
      <c r="A74" s="96">
        <v>64</v>
      </c>
      <c r="B74" s="97">
        <v>17.850000000000001</v>
      </c>
      <c r="C74" s="97">
        <v>0.99</v>
      </c>
      <c r="D74" s="97">
        <v>1.88</v>
      </c>
    </row>
    <row r="75" spans="1:4" x14ac:dyDescent="0.2">
      <c r="A75" s="96">
        <v>65</v>
      </c>
      <c r="B75" s="97">
        <v>17.739999999999998</v>
      </c>
      <c r="C75" s="97">
        <v>1</v>
      </c>
      <c r="D75" s="97">
        <v>1.88</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UvgxaEM837qGrq0EEsMWJZGojJIzw5aT1d7FE87RVUK+yDe7OcMCIIl5NP5xuZKpDIG9U7s45bIOEBuA6f84XQ==" saltValue="6NqhgWM2ux2s1wtSRBWeTw==" spinCount="100000" sheet="1" objects="1" scenarios="1"/>
  <mergeCells count="2">
    <mergeCell ref="B7:D7"/>
    <mergeCell ref="B10:D10"/>
  </mergeCells>
  <conditionalFormatting sqref="A25:A84">
    <cfRule type="expression" dxfId="705" priority="5" stopIfTrue="1">
      <formula>MOD(ROW(),2)=0</formula>
    </cfRule>
    <cfRule type="expression" dxfId="704" priority="6" stopIfTrue="1">
      <formula>MOD(ROW(),2)&lt;&gt;0</formula>
    </cfRule>
  </conditionalFormatting>
  <conditionalFormatting sqref="B25:D84">
    <cfRule type="expression" dxfId="703" priority="7" stopIfTrue="1">
      <formula>MOD(ROW(),2)=0</formula>
    </cfRule>
    <cfRule type="expression" dxfId="702" priority="8" stopIfTrue="1">
      <formula>MOD(ROW(),2)&lt;&gt;0</formula>
    </cfRule>
  </conditionalFormatting>
  <conditionalFormatting sqref="A6:A20">
    <cfRule type="expression" dxfId="701" priority="9" stopIfTrue="1">
      <formula>MOD(ROW(),2)=0</formula>
    </cfRule>
    <cfRule type="expression" dxfId="700" priority="10" stopIfTrue="1">
      <formula>MOD(ROW(),2)&lt;&gt;0</formula>
    </cfRule>
  </conditionalFormatting>
  <conditionalFormatting sqref="B6:D6 B11:D20 B8:D9">
    <cfRule type="expression" dxfId="699" priority="11" stopIfTrue="1">
      <formula>MOD(ROW(),2)=0</formula>
    </cfRule>
    <cfRule type="expression" dxfId="698" priority="12" stopIfTrue="1">
      <formula>MOD(ROW(),2)&lt;&gt;0</formula>
    </cfRule>
  </conditionalFormatting>
  <conditionalFormatting sqref="B10">
    <cfRule type="expression" dxfId="697" priority="3" stopIfTrue="1">
      <formula>MOD(ROW(),2)=0</formula>
    </cfRule>
    <cfRule type="expression" dxfId="696" priority="4" stopIfTrue="1">
      <formula>MOD(ROW(),2)&lt;&gt;0</formula>
    </cfRule>
  </conditionalFormatting>
  <conditionalFormatting sqref="B7">
    <cfRule type="expression" dxfId="695" priority="1" stopIfTrue="1">
      <formula>MOD(ROW(),2)=0</formula>
    </cfRule>
    <cfRule type="expression" dxfId="694"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I84"/>
  <sheetViews>
    <sheetView zoomScale="85" zoomScaleNormal="85" workbookViewId="0">
      <selection activeCell="A39" sqref="A39"/>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643</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(1).xlsm]0-105</v>
      </c>
    </row>
    <row r="6" spans="1:9" x14ac:dyDescent="0.2">
      <c r="A6" s="98" t="s">
        <v>23</v>
      </c>
      <c r="B6" s="100" t="s">
        <v>25</v>
      </c>
      <c r="C6" s="100"/>
      <c r="D6" s="100"/>
    </row>
    <row r="7" spans="1:9" x14ac:dyDescent="0.2">
      <c r="A7" s="99" t="s">
        <v>15</v>
      </c>
      <c r="B7" s="163" t="s">
        <v>644</v>
      </c>
      <c r="C7" s="164"/>
      <c r="D7" s="164"/>
    </row>
    <row r="8" spans="1:9" x14ac:dyDescent="0.2">
      <c r="A8" s="99" t="s">
        <v>45</v>
      </c>
      <c r="B8" s="101" t="s">
        <v>632</v>
      </c>
      <c r="C8" s="101"/>
      <c r="D8" s="101"/>
    </row>
    <row r="9" spans="1:9" x14ac:dyDescent="0.2">
      <c r="A9" s="99" t="s">
        <v>16</v>
      </c>
      <c r="B9" s="101" t="s">
        <v>266</v>
      </c>
      <c r="C9" s="101"/>
      <c r="D9" s="101"/>
    </row>
    <row r="10" spans="1:9" x14ac:dyDescent="0.2">
      <c r="A10" s="99" t="s">
        <v>2</v>
      </c>
      <c r="B10" s="101" t="s">
        <v>645</v>
      </c>
      <c r="C10" s="101"/>
      <c r="D10" s="101"/>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105</v>
      </c>
      <c r="C14" s="101"/>
      <c r="D14" s="101"/>
    </row>
    <row r="15" spans="1:9" x14ac:dyDescent="0.2">
      <c r="A15" s="99" t="s">
        <v>49</v>
      </c>
      <c r="B15" s="101" t="s">
        <v>646</v>
      </c>
      <c r="C15" s="101"/>
      <c r="D15" s="101"/>
    </row>
    <row r="16" spans="1:9" x14ac:dyDescent="0.2">
      <c r="A16" s="99" t="s">
        <v>50</v>
      </c>
      <c r="B16" s="101" t="s">
        <v>647</v>
      </c>
      <c r="C16" s="101"/>
      <c r="D16" s="101"/>
    </row>
    <row r="17" spans="1:4" ht="63.75" x14ac:dyDescent="0.2">
      <c r="A17" s="99" t="s">
        <v>51</v>
      </c>
      <c r="B17" s="101"/>
      <c r="C17" s="126" t="s">
        <v>636</v>
      </c>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5.95</v>
      </c>
      <c r="C26" s="97">
        <v>0.35</v>
      </c>
      <c r="D26" s="97">
        <v>0.84</v>
      </c>
    </row>
    <row r="27" spans="1:4" x14ac:dyDescent="0.2">
      <c r="A27" s="96">
        <v>17</v>
      </c>
      <c r="B27" s="97">
        <v>6.08</v>
      </c>
      <c r="C27" s="97">
        <v>0.36</v>
      </c>
      <c r="D27" s="97">
        <v>0.87</v>
      </c>
    </row>
    <row r="28" spans="1:4" x14ac:dyDescent="0.2">
      <c r="A28" s="96">
        <v>18</v>
      </c>
      <c r="B28" s="97">
        <v>6.2</v>
      </c>
      <c r="C28" s="97">
        <v>0.36</v>
      </c>
      <c r="D28" s="97">
        <v>0.89</v>
      </c>
    </row>
    <row r="29" spans="1:4" x14ac:dyDescent="0.2">
      <c r="A29" s="96">
        <v>19</v>
      </c>
      <c r="B29" s="97">
        <v>6.33</v>
      </c>
      <c r="C29" s="97">
        <v>0.37</v>
      </c>
      <c r="D29" s="97">
        <v>0.91</v>
      </c>
    </row>
    <row r="30" spans="1:4" x14ac:dyDescent="0.2">
      <c r="A30" s="96">
        <v>20</v>
      </c>
      <c r="B30" s="97">
        <v>6.47</v>
      </c>
      <c r="C30" s="97">
        <v>0.38</v>
      </c>
      <c r="D30" s="97">
        <v>0.93</v>
      </c>
    </row>
    <row r="31" spans="1:4" x14ac:dyDescent="0.2">
      <c r="A31" s="96">
        <v>21</v>
      </c>
      <c r="B31" s="97">
        <v>6.6</v>
      </c>
      <c r="C31" s="97">
        <v>0.39</v>
      </c>
      <c r="D31" s="97">
        <v>0.96</v>
      </c>
    </row>
    <row r="32" spans="1:4" x14ac:dyDescent="0.2">
      <c r="A32" s="96">
        <v>22</v>
      </c>
      <c r="B32" s="97">
        <v>6.74</v>
      </c>
      <c r="C32" s="97">
        <v>0.4</v>
      </c>
      <c r="D32" s="97">
        <v>0.98</v>
      </c>
    </row>
    <row r="33" spans="1:4" x14ac:dyDescent="0.2">
      <c r="A33" s="96">
        <v>23</v>
      </c>
      <c r="B33" s="97">
        <v>6.88</v>
      </c>
      <c r="C33" s="97">
        <v>0.4</v>
      </c>
      <c r="D33" s="97">
        <v>1</v>
      </c>
    </row>
    <row r="34" spans="1:4" x14ac:dyDescent="0.2">
      <c r="A34" s="96">
        <v>24</v>
      </c>
      <c r="B34" s="97">
        <v>7.03</v>
      </c>
      <c r="C34" s="97">
        <v>0.41</v>
      </c>
      <c r="D34" s="97">
        <v>1.03</v>
      </c>
    </row>
    <row r="35" spans="1:4" x14ac:dyDescent="0.2">
      <c r="A35" s="96">
        <v>25</v>
      </c>
      <c r="B35" s="97">
        <v>7.18</v>
      </c>
      <c r="C35" s="97">
        <v>0.42</v>
      </c>
      <c r="D35" s="97">
        <v>1.05</v>
      </c>
    </row>
    <row r="36" spans="1:4" x14ac:dyDescent="0.2">
      <c r="A36" s="96">
        <v>26</v>
      </c>
      <c r="B36" s="97">
        <v>7.33</v>
      </c>
      <c r="C36" s="97">
        <v>0.43</v>
      </c>
      <c r="D36" s="97">
        <v>1.08</v>
      </c>
    </row>
    <row r="37" spans="1:4" x14ac:dyDescent="0.2">
      <c r="A37" s="96">
        <v>27</v>
      </c>
      <c r="B37" s="97">
        <v>7.48</v>
      </c>
      <c r="C37" s="97">
        <v>0.44</v>
      </c>
      <c r="D37" s="97">
        <v>1.1000000000000001</v>
      </c>
    </row>
    <row r="38" spans="1:4" x14ac:dyDescent="0.2">
      <c r="A38" s="96">
        <v>28</v>
      </c>
      <c r="B38" s="97">
        <v>7.64</v>
      </c>
      <c r="C38" s="97">
        <v>0.45</v>
      </c>
      <c r="D38" s="97">
        <v>1.1299999999999999</v>
      </c>
    </row>
    <row r="39" spans="1:4" x14ac:dyDescent="0.2">
      <c r="A39" s="96">
        <v>29</v>
      </c>
      <c r="B39" s="97">
        <v>7.8</v>
      </c>
      <c r="C39" s="97">
        <v>0.46</v>
      </c>
      <c r="D39" s="97">
        <v>1.1499999999999999</v>
      </c>
    </row>
    <row r="40" spans="1:4" x14ac:dyDescent="0.2">
      <c r="A40" s="96">
        <v>30</v>
      </c>
      <c r="B40" s="97">
        <v>7.97</v>
      </c>
      <c r="C40" s="97">
        <v>0.46</v>
      </c>
      <c r="D40" s="97">
        <v>1.18</v>
      </c>
    </row>
    <row r="41" spans="1:4" x14ac:dyDescent="0.2">
      <c r="A41" s="96">
        <v>31</v>
      </c>
      <c r="B41" s="97">
        <v>8.1300000000000008</v>
      </c>
      <c r="C41" s="97">
        <v>0.47</v>
      </c>
      <c r="D41" s="97">
        <v>1.21</v>
      </c>
    </row>
    <row r="42" spans="1:4" x14ac:dyDescent="0.2">
      <c r="A42" s="96">
        <v>32</v>
      </c>
      <c r="B42" s="97">
        <v>8.31</v>
      </c>
      <c r="C42" s="97">
        <v>0.48</v>
      </c>
      <c r="D42" s="97">
        <v>1.23</v>
      </c>
    </row>
    <row r="43" spans="1:4" x14ac:dyDescent="0.2">
      <c r="A43" s="96">
        <v>33</v>
      </c>
      <c r="B43" s="97">
        <v>8.48</v>
      </c>
      <c r="C43" s="97">
        <v>0.49</v>
      </c>
      <c r="D43" s="97">
        <v>1.26</v>
      </c>
    </row>
    <row r="44" spans="1:4" x14ac:dyDescent="0.2">
      <c r="A44" s="96">
        <v>34</v>
      </c>
      <c r="B44" s="97">
        <v>8.66</v>
      </c>
      <c r="C44" s="97">
        <v>0.5</v>
      </c>
      <c r="D44" s="97">
        <v>1.29</v>
      </c>
    </row>
    <row r="45" spans="1:4" x14ac:dyDescent="0.2">
      <c r="A45" s="96">
        <v>35</v>
      </c>
      <c r="B45" s="97">
        <v>8.84</v>
      </c>
      <c r="C45" s="97">
        <v>0.51</v>
      </c>
      <c r="D45" s="97">
        <v>1.31</v>
      </c>
    </row>
    <row r="46" spans="1:4" x14ac:dyDescent="0.2">
      <c r="A46" s="96">
        <v>36</v>
      </c>
      <c r="B46" s="97">
        <v>9.0299999999999994</v>
      </c>
      <c r="C46" s="97">
        <v>0.53</v>
      </c>
      <c r="D46" s="97">
        <v>1.34</v>
      </c>
    </row>
    <row r="47" spans="1:4" x14ac:dyDescent="0.2">
      <c r="A47" s="96">
        <v>37</v>
      </c>
      <c r="B47" s="97">
        <v>9.2200000000000006</v>
      </c>
      <c r="C47" s="97">
        <v>0.54</v>
      </c>
      <c r="D47" s="97">
        <v>1.37</v>
      </c>
    </row>
    <row r="48" spans="1:4" x14ac:dyDescent="0.2">
      <c r="A48" s="96">
        <v>38</v>
      </c>
      <c r="B48" s="97">
        <v>9.42</v>
      </c>
      <c r="C48" s="97">
        <v>0.55000000000000004</v>
      </c>
      <c r="D48" s="97">
        <v>1.39</v>
      </c>
    </row>
    <row r="49" spans="1:4" x14ac:dyDescent="0.2">
      <c r="A49" s="96">
        <v>39</v>
      </c>
      <c r="B49" s="97">
        <v>9.6199999999999992</v>
      </c>
      <c r="C49" s="97">
        <v>0.56000000000000005</v>
      </c>
      <c r="D49" s="97">
        <v>1.42</v>
      </c>
    </row>
    <row r="50" spans="1:4" x14ac:dyDescent="0.2">
      <c r="A50" s="96">
        <v>40</v>
      </c>
      <c r="B50" s="97">
        <v>9.83</v>
      </c>
      <c r="C50" s="97">
        <v>0.56999999999999995</v>
      </c>
      <c r="D50" s="97">
        <v>1.45</v>
      </c>
    </row>
    <row r="51" spans="1:4" x14ac:dyDescent="0.2">
      <c r="A51" s="96">
        <v>41</v>
      </c>
      <c r="B51" s="97">
        <v>10.039999999999999</v>
      </c>
      <c r="C51" s="97">
        <v>0.57999999999999996</v>
      </c>
      <c r="D51" s="97">
        <v>1.47</v>
      </c>
    </row>
    <row r="52" spans="1:4" x14ac:dyDescent="0.2">
      <c r="A52" s="96">
        <v>42</v>
      </c>
      <c r="B52" s="97">
        <v>10.26</v>
      </c>
      <c r="C52" s="97">
        <v>0.59</v>
      </c>
      <c r="D52" s="97">
        <v>1.5</v>
      </c>
    </row>
    <row r="53" spans="1:4" x14ac:dyDescent="0.2">
      <c r="A53" s="96">
        <v>43</v>
      </c>
      <c r="B53" s="97">
        <v>10.48</v>
      </c>
      <c r="C53" s="97">
        <v>0.61</v>
      </c>
      <c r="D53" s="97">
        <v>1.52</v>
      </c>
    </row>
    <row r="54" spans="1:4" x14ac:dyDescent="0.2">
      <c r="A54" s="96">
        <v>44</v>
      </c>
      <c r="B54" s="97">
        <v>10.7</v>
      </c>
      <c r="C54" s="97">
        <v>0.62</v>
      </c>
      <c r="D54" s="97">
        <v>1.55</v>
      </c>
    </row>
    <row r="55" spans="1:4" x14ac:dyDescent="0.2">
      <c r="A55" s="96">
        <v>45</v>
      </c>
      <c r="B55" s="97">
        <v>10.94</v>
      </c>
      <c r="C55" s="97">
        <v>0.63</v>
      </c>
      <c r="D55" s="97">
        <v>1.58</v>
      </c>
    </row>
    <row r="56" spans="1:4" x14ac:dyDescent="0.2">
      <c r="A56" s="96">
        <v>46</v>
      </c>
      <c r="B56" s="97">
        <v>11.17</v>
      </c>
      <c r="C56" s="97">
        <v>0.65</v>
      </c>
      <c r="D56" s="97">
        <v>1.6</v>
      </c>
    </row>
    <row r="57" spans="1:4" x14ac:dyDescent="0.2">
      <c r="A57" s="96">
        <v>47</v>
      </c>
      <c r="B57" s="97">
        <v>11.42</v>
      </c>
      <c r="C57" s="97">
        <v>0.66</v>
      </c>
      <c r="D57" s="97">
        <v>1.62</v>
      </c>
    </row>
    <row r="58" spans="1:4" x14ac:dyDescent="0.2">
      <c r="A58" s="96">
        <v>48</v>
      </c>
      <c r="B58" s="97">
        <v>11.67</v>
      </c>
      <c r="C58" s="97">
        <v>0.67</v>
      </c>
      <c r="D58" s="97">
        <v>1.65</v>
      </c>
    </row>
    <row r="59" spans="1:4" x14ac:dyDescent="0.2">
      <c r="A59" s="96">
        <v>49</v>
      </c>
      <c r="B59" s="97">
        <v>11.93</v>
      </c>
      <c r="C59" s="97">
        <v>0.69</v>
      </c>
      <c r="D59" s="97">
        <v>1.67</v>
      </c>
    </row>
    <row r="60" spans="1:4" x14ac:dyDescent="0.2">
      <c r="A60" s="96">
        <v>50</v>
      </c>
      <c r="B60" s="97">
        <v>12.19</v>
      </c>
      <c r="C60" s="97">
        <v>0.7</v>
      </c>
      <c r="D60" s="97">
        <v>1.7</v>
      </c>
    </row>
    <row r="61" spans="1:4" x14ac:dyDescent="0.2">
      <c r="A61" s="96">
        <v>51</v>
      </c>
      <c r="B61" s="97">
        <v>12.46</v>
      </c>
      <c r="C61" s="97">
        <v>0.72</v>
      </c>
      <c r="D61" s="97">
        <v>1.72</v>
      </c>
    </row>
    <row r="62" spans="1:4" x14ac:dyDescent="0.2">
      <c r="A62" s="96">
        <v>52</v>
      </c>
      <c r="B62" s="97">
        <v>12.74</v>
      </c>
      <c r="C62" s="97">
        <v>0.73</v>
      </c>
      <c r="D62" s="97">
        <v>1.74</v>
      </c>
    </row>
    <row r="63" spans="1:4" x14ac:dyDescent="0.2">
      <c r="A63" s="96">
        <v>53</v>
      </c>
      <c r="B63" s="97">
        <v>13.03</v>
      </c>
      <c r="C63" s="97">
        <v>0.75</v>
      </c>
      <c r="D63" s="97">
        <v>1.76</v>
      </c>
    </row>
    <row r="64" spans="1:4" x14ac:dyDescent="0.2">
      <c r="A64" s="96">
        <v>54</v>
      </c>
      <c r="B64" s="97">
        <v>13.32</v>
      </c>
      <c r="C64" s="97">
        <v>0.77</v>
      </c>
      <c r="D64" s="97">
        <v>1.78</v>
      </c>
    </row>
    <row r="65" spans="1:4" x14ac:dyDescent="0.2">
      <c r="A65" s="96">
        <v>55</v>
      </c>
      <c r="B65" s="97">
        <v>13.62</v>
      </c>
      <c r="C65" s="97">
        <v>0.78</v>
      </c>
      <c r="D65" s="97">
        <v>1.8</v>
      </c>
    </row>
    <row r="66" spans="1:4" x14ac:dyDescent="0.2">
      <c r="A66" s="96">
        <v>56</v>
      </c>
      <c r="B66" s="97">
        <v>13.94</v>
      </c>
      <c r="C66" s="97">
        <v>0.8</v>
      </c>
      <c r="D66" s="97">
        <v>1.82</v>
      </c>
    </row>
    <row r="67" spans="1:4" x14ac:dyDescent="0.2">
      <c r="A67" s="96">
        <v>57</v>
      </c>
      <c r="B67" s="97">
        <v>14.26</v>
      </c>
      <c r="C67" s="97">
        <v>0.82</v>
      </c>
      <c r="D67" s="97">
        <v>1.83</v>
      </c>
    </row>
    <row r="68" spans="1:4" x14ac:dyDescent="0.2">
      <c r="A68" s="96">
        <v>58</v>
      </c>
      <c r="B68" s="97">
        <v>14.6</v>
      </c>
      <c r="C68" s="97">
        <v>0.84</v>
      </c>
      <c r="D68" s="97">
        <v>1.85</v>
      </c>
    </row>
    <row r="69" spans="1:4" x14ac:dyDescent="0.2">
      <c r="A69" s="96">
        <v>59</v>
      </c>
      <c r="B69" s="97">
        <v>14.94</v>
      </c>
      <c r="C69" s="97">
        <v>0.86</v>
      </c>
      <c r="D69" s="97">
        <v>1.86</v>
      </c>
    </row>
    <row r="70" spans="1:4" x14ac:dyDescent="0.2">
      <c r="A70" s="96">
        <v>60</v>
      </c>
      <c r="B70" s="97">
        <v>15.3</v>
      </c>
      <c r="C70" s="97">
        <v>0.88</v>
      </c>
      <c r="D70" s="97">
        <v>1.87</v>
      </c>
    </row>
    <row r="71" spans="1:4" x14ac:dyDescent="0.2">
      <c r="A71" s="96">
        <v>61</v>
      </c>
      <c r="B71" s="97">
        <v>15.68</v>
      </c>
      <c r="C71" s="97">
        <v>0.9</v>
      </c>
      <c r="D71" s="97">
        <v>1.88</v>
      </c>
    </row>
    <row r="72" spans="1:4" x14ac:dyDescent="0.2">
      <c r="A72" s="96">
        <v>62</v>
      </c>
      <c r="B72" s="97">
        <v>16.059999999999999</v>
      </c>
      <c r="C72" s="97">
        <v>0.92</v>
      </c>
      <c r="D72" s="97">
        <v>1.88</v>
      </c>
    </row>
    <row r="73" spans="1:4" x14ac:dyDescent="0.2">
      <c r="A73" s="96">
        <v>63</v>
      </c>
      <c r="B73" s="97">
        <v>16.46</v>
      </c>
      <c r="C73" s="97">
        <v>0.94</v>
      </c>
      <c r="D73" s="97">
        <v>1.89</v>
      </c>
    </row>
    <row r="74" spans="1:4" x14ac:dyDescent="0.2">
      <c r="A74" s="96">
        <v>64</v>
      </c>
      <c r="B74" s="97">
        <v>16.88</v>
      </c>
      <c r="C74" s="97">
        <v>0.96</v>
      </c>
      <c r="D74" s="97">
        <v>1.89</v>
      </c>
    </row>
    <row r="75" spans="1:4" x14ac:dyDescent="0.2">
      <c r="A75" s="96">
        <v>65</v>
      </c>
      <c r="B75" s="97">
        <v>17.32</v>
      </c>
      <c r="C75" s="97">
        <v>0.99</v>
      </c>
      <c r="D75" s="97">
        <v>1.89</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Uo2boJ3UebFcZevxgie6zk10/RmGVoU+w6DQ+UuZg9ihfAdZgREXu+KhUmDdjFWGicxjtlzBHVlNndvkk4CgDQ==" saltValue="1ADpBNOKfpTcidt+6TRcyg==" spinCount="100000" sheet="1" objects="1" scenarios="1"/>
  <mergeCells count="1">
    <mergeCell ref="B7:D7"/>
  </mergeCells>
  <conditionalFormatting sqref="A25:A84">
    <cfRule type="expression" dxfId="693" priority="3" stopIfTrue="1">
      <formula>MOD(ROW(),2)=0</formula>
    </cfRule>
    <cfRule type="expression" dxfId="692" priority="4" stopIfTrue="1">
      <formula>MOD(ROW(),2)&lt;&gt;0</formula>
    </cfRule>
  </conditionalFormatting>
  <conditionalFormatting sqref="B25:D84">
    <cfRule type="expression" dxfId="691" priority="5" stopIfTrue="1">
      <formula>MOD(ROW(),2)=0</formula>
    </cfRule>
    <cfRule type="expression" dxfId="690" priority="6" stopIfTrue="1">
      <formula>MOD(ROW(),2)&lt;&gt;0</formula>
    </cfRule>
  </conditionalFormatting>
  <conditionalFormatting sqref="A6:A20">
    <cfRule type="expression" dxfId="689" priority="7" stopIfTrue="1">
      <formula>MOD(ROW(),2)=0</formula>
    </cfRule>
    <cfRule type="expression" dxfId="688" priority="8" stopIfTrue="1">
      <formula>MOD(ROW(),2)&lt;&gt;0</formula>
    </cfRule>
  </conditionalFormatting>
  <conditionalFormatting sqref="B6:D6 B8:D20">
    <cfRule type="expression" dxfId="687" priority="9" stopIfTrue="1">
      <formula>MOD(ROW(),2)=0</formula>
    </cfRule>
    <cfRule type="expression" dxfId="686" priority="10" stopIfTrue="1">
      <formula>MOD(ROW(),2)&lt;&gt;0</formula>
    </cfRule>
  </conditionalFormatting>
  <conditionalFormatting sqref="B7">
    <cfRule type="expression" dxfId="685" priority="1" stopIfTrue="1">
      <formula>MOD(ROW(),2)=0</formula>
    </cfRule>
    <cfRule type="expression" dxfId="684"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I84"/>
  <sheetViews>
    <sheetView topLeftCell="A42"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648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(1).xlsm]0-106</v>
      </c>
    </row>
    <row r="6" spans="1:9" x14ac:dyDescent="0.2">
      <c r="A6" s="98" t="s">
        <v>23</v>
      </c>
      <c r="B6" s="100" t="s">
        <v>25</v>
      </c>
      <c r="C6" s="100"/>
      <c r="D6" s="100"/>
    </row>
    <row r="7" spans="1:9" x14ac:dyDescent="0.2">
      <c r="A7" s="99" t="s">
        <v>15</v>
      </c>
      <c r="B7" s="163" t="s">
        <v>631</v>
      </c>
      <c r="C7" s="164"/>
      <c r="D7" s="164"/>
    </row>
    <row r="8" spans="1:9" x14ac:dyDescent="0.2">
      <c r="A8" s="99" t="s">
        <v>45</v>
      </c>
      <c r="B8" s="101" t="s">
        <v>632</v>
      </c>
      <c r="C8" s="101"/>
      <c r="D8" s="101"/>
    </row>
    <row r="9" spans="1:9" x14ac:dyDescent="0.2">
      <c r="A9" s="99" t="s">
        <v>16</v>
      </c>
      <c r="B9" s="101" t="s">
        <v>266</v>
      </c>
      <c r="C9" s="101"/>
      <c r="D9" s="101"/>
    </row>
    <row r="10" spans="1:9" x14ac:dyDescent="0.2">
      <c r="A10" s="99" t="s">
        <v>2</v>
      </c>
      <c r="B10" s="101" t="s">
        <v>645</v>
      </c>
      <c r="C10" s="101"/>
      <c r="D10" s="101"/>
    </row>
    <row r="11" spans="1:9" x14ac:dyDescent="0.2">
      <c r="A11" s="99" t="s">
        <v>22</v>
      </c>
      <c r="B11" s="101" t="s">
        <v>279</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106</v>
      </c>
      <c r="C14" s="101"/>
      <c r="D14" s="101"/>
    </row>
    <row r="15" spans="1:9" x14ac:dyDescent="0.2">
      <c r="A15" s="99" t="s">
        <v>49</v>
      </c>
      <c r="B15" s="101" t="s">
        <v>649</v>
      </c>
      <c r="C15" s="101"/>
      <c r="D15" s="101"/>
    </row>
    <row r="16" spans="1:9" x14ac:dyDescent="0.2">
      <c r="A16" s="99" t="s">
        <v>50</v>
      </c>
      <c r="B16" s="101" t="s">
        <v>650</v>
      </c>
      <c r="C16" s="101"/>
      <c r="D16" s="101"/>
    </row>
    <row r="17" spans="1:4" ht="63.75" x14ac:dyDescent="0.2">
      <c r="A17" s="99" t="s">
        <v>51</v>
      </c>
      <c r="B17" s="101"/>
      <c r="C17" s="126" t="s">
        <v>636</v>
      </c>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5.95</v>
      </c>
      <c r="C26" s="97">
        <v>0.35</v>
      </c>
      <c r="D26" s="97">
        <v>0.84</v>
      </c>
    </row>
    <row r="27" spans="1:4" x14ac:dyDescent="0.2">
      <c r="A27" s="96">
        <v>17</v>
      </c>
      <c r="B27" s="97">
        <v>6.08</v>
      </c>
      <c r="C27" s="97">
        <v>0.36</v>
      </c>
      <c r="D27" s="97">
        <v>0.87</v>
      </c>
    </row>
    <row r="28" spans="1:4" x14ac:dyDescent="0.2">
      <c r="A28" s="96">
        <v>18</v>
      </c>
      <c r="B28" s="97">
        <v>6.2</v>
      </c>
      <c r="C28" s="97">
        <v>0.36</v>
      </c>
      <c r="D28" s="97">
        <v>0.89</v>
      </c>
    </row>
    <row r="29" spans="1:4" x14ac:dyDescent="0.2">
      <c r="A29" s="96">
        <v>19</v>
      </c>
      <c r="B29" s="97">
        <v>6.33</v>
      </c>
      <c r="C29" s="97">
        <v>0.37</v>
      </c>
      <c r="D29" s="97">
        <v>0.91</v>
      </c>
    </row>
    <row r="30" spans="1:4" x14ac:dyDescent="0.2">
      <c r="A30" s="96">
        <v>20</v>
      </c>
      <c r="B30" s="97">
        <v>6.47</v>
      </c>
      <c r="C30" s="97">
        <v>0.38</v>
      </c>
      <c r="D30" s="97">
        <v>0.93</v>
      </c>
    </row>
    <row r="31" spans="1:4" x14ac:dyDescent="0.2">
      <c r="A31" s="96">
        <v>21</v>
      </c>
      <c r="B31" s="97">
        <v>6.6</v>
      </c>
      <c r="C31" s="97">
        <v>0.39</v>
      </c>
      <c r="D31" s="97">
        <v>0.96</v>
      </c>
    </row>
    <row r="32" spans="1:4" x14ac:dyDescent="0.2">
      <c r="A32" s="96">
        <v>22</v>
      </c>
      <c r="B32" s="97">
        <v>6.74</v>
      </c>
      <c r="C32" s="97">
        <v>0.4</v>
      </c>
      <c r="D32" s="97">
        <v>0.98</v>
      </c>
    </row>
    <row r="33" spans="1:4" x14ac:dyDescent="0.2">
      <c r="A33" s="96">
        <v>23</v>
      </c>
      <c r="B33" s="97">
        <v>6.88</v>
      </c>
      <c r="C33" s="97">
        <v>0.4</v>
      </c>
      <c r="D33" s="97">
        <v>1</v>
      </c>
    </row>
    <row r="34" spans="1:4" x14ac:dyDescent="0.2">
      <c r="A34" s="96">
        <v>24</v>
      </c>
      <c r="B34" s="97">
        <v>7.03</v>
      </c>
      <c r="C34" s="97">
        <v>0.41</v>
      </c>
      <c r="D34" s="97">
        <v>1.03</v>
      </c>
    </row>
    <row r="35" spans="1:4" x14ac:dyDescent="0.2">
      <c r="A35" s="96">
        <v>25</v>
      </c>
      <c r="B35" s="97">
        <v>7.18</v>
      </c>
      <c r="C35" s="97">
        <v>0.42</v>
      </c>
      <c r="D35" s="97">
        <v>1.05</v>
      </c>
    </row>
    <row r="36" spans="1:4" x14ac:dyDescent="0.2">
      <c r="A36" s="96">
        <v>26</v>
      </c>
      <c r="B36" s="97">
        <v>7.33</v>
      </c>
      <c r="C36" s="97">
        <v>0.43</v>
      </c>
      <c r="D36" s="97">
        <v>1.08</v>
      </c>
    </row>
    <row r="37" spans="1:4" x14ac:dyDescent="0.2">
      <c r="A37" s="96">
        <v>27</v>
      </c>
      <c r="B37" s="97">
        <v>7.48</v>
      </c>
      <c r="C37" s="97">
        <v>0.44</v>
      </c>
      <c r="D37" s="97">
        <v>1.1000000000000001</v>
      </c>
    </row>
    <row r="38" spans="1:4" x14ac:dyDescent="0.2">
      <c r="A38" s="96">
        <v>28</v>
      </c>
      <c r="B38" s="97">
        <v>7.64</v>
      </c>
      <c r="C38" s="97">
        <v>0.45</v>
      </c>
      <c r="D38" s="97">
        <v>1.1299999999999999</v>
      </c>
    </row>
    <row r="39" spans="1:4" x14ac:dyDescent="0.2">
      <c r="A39" s="96">
        <v>29</v>
      </c>
      <c r="B39" s="97">
        <v>7.8</v>
      </c>
      <c r="C39" s="97">
        <v>0.46</v>
      </c>
      <c r="D39" s="97">
        <v>1.1499999999999999</v>
      </c>
    </row>
    <row r="40" spans="1:4" x14ac:dyDescent="0.2">
      <c r="A40" s="96">
        <v>30</v>
      </c>
      <c r="B40" s="97">
        <v>7.97</v>
      </c>
      <c r="C40" s="97">
        <v>0.46</v>
      </c>
      <c r="D40" s="97">
        <v>1.18</v>
      </c>
    </row>
    <row r="41" spans="1:4" x14ac:dyDescent="0.2">
      <c r="A41" s="96">
        <v>31</v>
      </c>
      <c r="B41" s="97">
        <v>8.1300000000000008</v>
      </c>
      <c r="C41" s="97">
        <v>0.47</v>
      </c>
      <c r="D41" s="97">
        <v>1.21</v>
      </c>
    </row>
    <row r="42" spans="1:4" x14ac:dyDescent="0.2">
      <c r="A42" s="96">
        <v>32</v>
      </c>
      <c r="B42" s="97">
        <v>8.31</v>
      </c>
      <c r="C42" s="97">
        <v>0.48</v>
      </c>
      <c r="D42" s="97">
        <v>1.23</v>
      </c>
    </row>
    <row r="43" spans="1:4" x14ac:dyDescent="0.2">
      <c r="A43" s="96">
        <v>33</v>
      </c>
      <c r="B43" s="97">
        <v>8.48</v>
      </c>
      <c r="C43" s="97">
        <v>0.49</v>
      </c>
      <c r="D43" s="97">
        <v>1.26</v>
      </c>
    </row>
    <row r="44" spans="1:4" x14ac:dyDescent="0.2">
      <c r="A44" s="96">
        <v>34</v>
      </c>
      <c r="B44" s="97">
        <v>8.66</v>
      </c>
      <c r="C44" s="97">
        <v>0.5</v>
      </c>
      <c r="D44" s="97">
        <v>1.29</v>
      </c>
    </row>
    <row r="45" spans="1:4" x14ac:dyDescent="0.2">
      <c r="A45" s="96">
        <v>35</v>
      </c>
      <c r="B45" s="97">
        <v>8.84</v>
      </c>
      <c r="C45" s="97">
        <v>0.51</v>
      </c>
      <c r="D45" s="97">
        <v>1.31</v>
      </c>
    </row>
    <row r="46" spans="1:4" x14ac:dyDescent="0.2">
      <c r="A46" s="96">
        <v>36</v>
      </c>
      <c r="B46" s="97">
        <v>9.0299999999999994</v>
      </c>
      <c r="C46" s="97">
        <v>0.53</v>
      </c>
      <c r="D46" s="97">
        <v>1.34</v>
      </c>
    </row>
    <row r="47" spans="1:4" x14ac:dyDescent="0.2">
      <c r="A47" s="96">
        <v>37</v>
      </c>
      <c r="B47" s="97">
        <v>9.2200000000000006</v>
      </c>
      <c r="C47" s="97">
        <v>0.54</v>
      </c>
      <c r="D47" s="97">
        <v>1.37</v>
      </c>
    </row>
    <row r="48" spans="1:4" x14ac:dyDescent="0.2">
      <c r="A48" s="96">
        <v>38</v>
      </c>
      <c r="B48" s="97">
        <v>9.42</v>
      </c>
      <c r="C48" s="97">
        <v>0.55000000000000004</v>
      </c>
      <c r="D48" s="97">
        <v>1.39</v>
      </c>
    </row>
    <row r="49" spans="1:4" x14ac:dyDescent="0.2">
      <c r="A49" s="96">
        <v>39</v>
      </c>
      <c r="B49" s="97">
        <v>9.6199999999999992</v>
      </c>
      <c r="C49" s="97">
        <v>0.56000000000000005</v>
      </c>
      <c r="D49" s="97">
        <v>1.42</v>
      </c>
    </row>
    <row r="50" spans="1:4" x14ac:dyDescent="0.2">
      <c r="A50" s="96">
        <v>40</v>
      </c>
      <c r="B50" s="97">
        <v>9.83</v>
      </c>
      <c r="C50" s="97">
        <v>0.56999999999999995</v>
      </c>
      <c r="D50" s="97">
        <v>1.45</v>
      </c>
    </row>
    <row r="51" spans="1:4" x14ac:dyDescent="0.2">
      <c r="A51" s="96">
        <v>41</v>
      </c>
      <c r="B51" s="97">
        <v>10.039999999999999</v>
      </c>
      <c r="C51" s="97">
        <v>0.57999999999999996</v>
      </c>
      <c r="D51" s="97">
        <v>1.47</v>
      </c>
    </row>
    <row r="52" spans="1:4" x14ac:dyDescent="0.2">
      <c r="A52" s="96">
        <v>42</v>
      </c>
      <c r="B52" s="97">
        <v>10.26</v>
      </c>
      <c r="C52" s="97">
        <v>0.59</v>
      </c>
      <c r="D52" s="97">
        <v>1.5</v>
      </c>
    </row>
    <row r="53" spans="1:4" x14ac:dyDescent="0.2">
      <c r="A53" s="96">
        <v>43</v>
      </c>
      <c r="B53" s="97">
        <v>10.48</v>
      </c>
      <c r="C53" s="97">
        <v>0.61</v>
      </c>
      <c r="D53" s="97">
        <v>1.52</v>
      </c>
    </row>
    <row r="54" spans="1:4" x14ac:dyDescent="0.2">
      <c r="A54" s="96">
        <v>44</v>
      </c>
      <c r="B54" s="97">
        <v>10.7</v>
      </c>
      <c r="C54" s="97">
        <v>0.62</v>
      </c>
      <c r="D54" s="97">
        <v>1.55</v>
      </c>
    </row>
    <row r="55" spans="1:4" x14ac:dyDescent="0.2">
      <c r="A55" s="96">
        <v>45</v>
      </c>
      <c r="B55" s="97">
        <v>10.94</v>
      </c>
      <c r="C55" s="97">
        <v>0.63</v>
      </c>
      <c r="D55" s="97">
        <v>1.58</v>
      </c>
    </row>
    <row r="56" spans="1:4" x14ac:dyDescent="0.2">
      <c r="A56" s="96">
        <v>46</v>
      </c>
      <c r="B56" s="97">
        <v>11.17</v>
      </c>
      <c r="C56" s="97">
        <v>0.65</v>
      </c>
      <c r="D56" s="97">
        <v>1.6</v>
      </c>
    </row>
    <row r="57" spans="1:4" x14ac:dyDescent="0.2">
      <c r="A57" s="96">
        <v>47</v>
      </c>
      <c r="B57" s="97">
        <v>11.42</v>
      </c>
      <c r="C57" s="97">
        <v>0.66</v>
      </c>
      <c r="D57" s="97">
        <v>1.62</v>
      </c>
    </row>
    <row r="58" spans="1:4" x14ac:dyDescent="0.2">
      <c r="A58" s="96">
        <v>48</v>
      </c>
      <c r="B58" s="97">
        <v>11.67</v>
      </c>
      <c r="C58" s="97">
        <v>0.67</v>
      </c>
      <c r="D58" s="97">
        <v>1.65</v>
      </c>
    </row>
    <row r="59" spans="1:4" x14ac:dyDescent="0.2">
      <c r="A59" s="96">
        <v>49</v>
      </c>
      <c r="B59" s="97">
        <v>11.93</v>
      </c>
      <c r="C59" s="97">
        <v>0.69</v>
      </c>
      <c r="D59" s="97">
        <v>1.67</v>
      </c>
    </row>
    <row r="60" spans="1:4" x14ac:dyDescent="0.2">
      <c r="A60" s="96">
        <v>50</v>
      </c>
      <c r="B60" s="97">
        <v>12.19</v>
      </c>
      <c r="C60" s="97">
        <v>0.7</v>
      </c>
      <c r="D60" s="97">
        <v>1.7</v>
      </c>
    </row>
    <row r="61" spans="1:4" x14ac:dyDescent="0.2">
      <c r="A61" s="96">
        <v>51</v>
      </c>
      <c r="B61" s="97">
        <v>12.46</v>
      </c>
      <c r="C61" s="97">
        <v>0.72</v>
      </c>
      <c r="D61" s="97">
        <v>1.72</v>
      </c>
    </row>
    <row r="62" spans="1:4" x14ac:dyDescent="0.2">
      <c r="A62" s="96">
        <v>52</v>
      </c>
      <c r="B62" s="97">
        <v>12.74</v>
      </c>
      <c r="C62" s="97">
        <v>0.73</v>
      </c>
      <c r="D62" s="97">
        <v>1.74</v>
      </c>
    </row>
    <row r="63" spans="1:4" x14ac:dyDescent="0.2">
      <c r="A63" s="96">
        <v>53</v>
      </c>
      <c r="B63" s="97">
        <v>13.03</v>
      </c>
      <c r="C63" s="97">
        <v>0.75</v>
      </c>
      <c r="D63" s="97">
        <v>1.76</v>
      </c>
    </row>
    <row r="64" spans="1:4" x14ac:dyDescent="0.2">
      <c r="A64" s="96">
        <v>54</v>
      </c>
      <c r="B64" s="97">
        <v>13.32</v>
      </c>
      <c r="C64" s="97">
        <v>0.77</v>
      </c>
      <c r="D64" s="97">
        <v>1.78</v>
      </c>
    </row>
    <row r="65" spans="1:4" x14ac:dyDescent="0.2">
      <c r="A65" s="96">
        <v>55</v>
      </c>
      <c r="B65" s="97">
        <v>13.62</v>
      </c>
      <c r="C65" s="97">
        <v>0.78</v>
      </c>
      <c r="D65" s="97">
        <v>1.8</v>
      </c>
    </row>
    <row r="66" spans="1:4" x14ac:dyDescent="0.2">
      <c r="A66" s="96">
        <v>56</v>
      </c>
      <c r="B66" s="97">
        <v>13.94</v>
      </c>
      <c r="C66" s="97">
        <v>0.8</v>
      </c>
      <c r="D66" s="97">
        <v>1.82</v>
      </c>
    </row>
    <row r="67" spans="1:4" x14ac:dyDescent="0.2">
      <c r="A67" s="96">
        <v>57</v>
      </c>
      <c r="B67" s="97">
        <v>14.26</v>
      </c>
      <c r="C67" s="97">
        <v>0.82</v>
      </c>
      <c r="D67" s="97">
        <v>1.83</v>
      </c>
    </row>
    <row r="68" spans="1:4" x14ac:dyDescent="0.2">
      <c r="A68" s="96">
        <v>58</v>
      </c>
      <c r="B68" s="97">
        <v>14.6</v>
      </c>
      <c r="C68" s="97">
        <v>0.84</v>
      </c>
      <c r="D68" s="97">
        <v>1.85</v>
      </c>
    </row>
    <row r="69" spans="1:4" x14ac:dyDescent="0.2">
      <c r="A69" s="96">
        <v>59</v>
      </c>
      <c r="B69" s="97">
        <v>14.94</v>
      </c>
      <c r="C69" s="97">
        <v>0.86</v>
      </c>
      <c r="D69" s="97">
        <v>1.86</v>
      </c>
    </row>
    <row r="70" spans="1:4" x14ac:dyDescent="0.2">
      <c r="A70" s="96">
        <v>60</v>
      </c>
      <c r="B70" s="97">
        <v>15.3</v>
      </c>
      <c r="C70" s="97">
        <v>0.88</v>
      </c>
      <c r="D70" s="97">
        <v>1.87</v>
      </c>
    </row>
    <row r="71" spans="1:4" x14ac:dyDescent="0.2">
      <c r="A71" s="96">
        <v>61</v>
      </c>
      <c r="B71" s="97">
        <v>15.68</v>
      </c>
      <c r="C71" s="97">
        <v>0.9</v>
      </c>
      <c r="D71" s="97">
        <v>1.88</v>
      </c>
    </row>
    <row r="72" spans="1:4" x14ac:dyDescent="0.2">
      <c r="A72" s="96">
        <v>62</v>
      </c>
      <c r="B72" s="97">
        <v>16.059999999999999</v>
      </c>
      <c r="C72" s="97">
        <v>0.92</v>
      </c>
      <c r="D72" s="97">
        <v>1.88</v>
      </c>
    </row>
    <row r="73" spans="1:4" x14ac:dyDescent="0.2">
      <c r="A73" s="96">
        <v>63</v>
      </c>
      <c r="B73" s="97">
        <v>16.46</v>
      </c>
      <c r="C73" s="97">
        <v>0.94</v>
      </c>
      <c r="D73" s="97">
        <v>1.89</v>
      </c>
    </row>
    <row r="74" spans="1:4" x14ac:dyDescent="0.2">
      <c r="A74" s="96">
        <v>64</v>
      </c>
      <c r="B74" s="97">
        <v>16.88</v>
      </c>
      <c r="C74" s="97">
        <v>0.96</v>
      </c>
      <c r="D74" s="97">
        <v>1.89</v>
      </c>
    </row>
    <row r="75" spans="1:4" x14ac:dyDescent="0.2">
      <c r="A75" s="96">
        <v>65</v>
      </c>
      <c r="B75" s="97">
        <v>17.32</v>
      </c>
      <c r="C75" s="97">
        <v>0.99</v>
      </c>
      <c r="D75" s="97">
        <v>1.89</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JGc3KM46hdgzEFxYaZalCOJ+o3Z2HWDoVJ5HeT9QK94n6PNxfmmigbjnUkXncoJhTaELQ/kFsA1xE/PwmzGeQw==" saltValue="iu01fvYdeyvNBXuBjIbpYQ==" spinCount="100000" sheet="1" objects="1" scenarios="1"/>
  <mergeCells count="1">
    <mergeCell ref="B7:D7"/>
  </mergeCells>
  <conditionalFormatting sqref="A25:A84">
    <cfRule type="expression" dxfId="683" priority="3" stopIfTrue="1">
      <formula>MOD(ROW(),2)=0</formula>
    </cfRule>
    <cfRule type="expression" dxfId="682" priority="4" stopIfTrue="1">
      <formula>MOD(ROW(),2)&lt;&gt;0</formula>
    </cfRule>
  </conditionalFormatting>
  <conditionalFormatting sqref="B25:D84">
    <cfRule type="expression" dxfId="681" priority="5" stopIfTrue="1">
      <formula>MOD(ROW(),2)=0</formula>
    </cfRule>
    <cfRule type="expression" dxfId="680" priority="6" stopIfTrue="1">
      <formula>MOD(ROW(),2)&lt;&gt;0</formula>
    </cfRule>
  </conditionalFormatting>
  <conditionalFormatting sqref="A6:A20">
    <cfRule type="expression" dxfId="679" priority="7" stopIfTrue="1">
      <formula>MOD(ROW(),2)=0</formula>
    </cfRule>
    <cfRule type="expression" dxfId="678" priority="8" stopIfTrue="1">
      <formula>MOD(ROW(),2)&lt;&gt;0</formula>
    </cfRule>
  </conditionalFormatting>
  <conditionalFormatting sqref="B6:D6 B8:D20">
    <cfRule type="expression" dxfId="677" priority="9" stopIfTrue="1">
      <formula>MOD(ROW(),2)=0</formula>
    </cfRule>
    <cfRule type="expression" dxfId="676" priority="10" stopIfTrue="1">
      <formula>MOD(ROW(),2)&lt;&gt;0</formula>
    </cfRule>
  </conditionalFormatting>
  <conditionalFormatting sqref="B7">
    <cfRule type="expression" dxfId="675" priority="1" stopIfTrue="1">
      <formula>MOD(ROW(),2)=0</formula>
    </cfRule>
    <cfRule type="expression" dxfId="674"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I84"/>
  <sheetViews>
    <sheetView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651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(1).xlsm]0-107</v>
      </c>
    </row>
    <row r="6" spans="1:9" x14ac:dyDescent="0.2">
      <c r="A6" s="98" t="s">
        <v>23</v>
      </c>
      <c r="B6" s="100" t="s">
        <v>25</v>
      </c>
      <c r="C6" s="100"/>
      <c r="D6" s="100"/>
    </row>
    <row r="7" spans="1:9" x14ac:dyDescent="0.2">
      <c r="A7" s="99" t="s">
        <v>15</v>
      </c>
      <c r="B7" s="163" t="s">
        <v>631</v>
      </c>
      <c r="C7" s="164"/>
      <c r="D7" s="164"/>
    </row>
    <row r="8" spans="1:9" x14ac:dyDescent="0.2">
      <c r="A8" s="99" t="s">
        <v>45</v>
      </c>
      <c r="B8" s="101" t="s">
        <v>632</v>
      </c>
      <c r="C8" s="101"/>
      <c r="D8" s="101"/>
    </row>
    <row r="9" spans="1:9" x14ac:dyDescent="0.2">
      <c r="A9" s="99" t="s">
        <v>16</v>
      </c>
      <c r="B9" s="101" t="s">
        <v>266</v>
      </c>
      <c r="C9" s="101"/>
      <c r="D9" s="101"/>
    </row>
    <row r="10" spans="1:9" x14ac:dyDescent="0.2">
      <c r="A10" s="99" t="s">
        <v>2</v>
      </c>
      <c r="B10" s="101" t="s">
        <v>652</v>
      </c>
      <c r="C10" s="101"/>
      <c r="D10" s="101"/>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107</v>
      </c>
      <c r="C14" s="101"/>
      <c r="D14" s="101"/>
    </row>
    <row r="15" spans="1:9" x14ac:dyDescent="0.2">
      <c r="A15" s="99" t="s">
        <v>49</v>
      </c>
      <c r="B15" s="101" t="s">
        <v>653</v>
      </c>
      <c r="C15" s="101"/>
      <c r="D15" s="101"/>
    </row>
    <row r="16" spans="1:9" x14ac:dyDescent="0.2">
      <c r="A16" s="99" t="s">
        <v>50</v>
      </c>
      <c r="B16" s="101" t="s">
        <v>654</v>
      </c>
      <c r="C16" s="101"/>
      <c r="D16" s="101"/>
    </row>
    <row r="17" spans="1:4" ht="51" x14ac:dyDescent="0.2">
      <c r="A17" s="99" t="s">
        <v>51</v>
      </c>
      <c r="C17" s="127" t="s">
        <v>636</v>
      </c>
      <c r="D17" s="101"/>
    </row>
    <row r="18" spans="1:4" x14ac:dyDescent="0.2">
      <c r="A18" s="99" t="s">
        <v>18</v>
      </c>
      <c r="B18" s="167">
        <v>43725</v>
      </c>
      <c r="C18" s="167"/>
      <c r="D18" s="167"/>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5.66</v>
      </c>
      <c r="C26" s="97">
        <v>0.34</v>
      </c>
      <c r="D26" s="97">
        <v>0.85</v>
      </c>
    </row>
    <row r="27" spans="1:4" x14ac:dyDescent="0.2">
      <c r="A27" s="96">
        <v>17</v>
      </c>
      <c r="B27" s="97">
        <v>5.78</v>
      </c>
      <c r="C27" s="97">
        <v>0.35</v>
      </c>
      <c r="D27" s="97">
        <v>0.87</v>
      </c>
    </row>
    <row r="28" spans="1:4" x14ac:dyDescent="0.2">
      <c r="A28" s="96">
        <v>18</v>
      </c>
      <c r="B28" s="97">
        <v>5.9</v>
      </c>
      <c r="C28" s="97">
        <v>0.36</v>
      </c>
      <c r="D28" s="97">
        <v>0.89</v>
      </c>
    </row>
    <row r="29" spans="1:4" x14ac:dyDescent="0.2">
      <c r="A29" s="96">
        <v>19</v>
      </c>
      <c r="B29" s="97">
        <v>6.02</v>
      </c>
      <c r="C29" s="97">
        <v>0.36</v>
      </c>
      <c r="D29" s="97">
        <v>0.91</v>
      </c>
    </row>
    <row r="30" spans="1:4" x14ac:dyDescent="0.2">
      <c r="A30" s="96">
        <v>20</v>
      </c>
      <c r="B30" s="97">
        <v>6.15</v>
      </c>
      <c r="C30" s="97">
        <v>0.37</v>
      </c>
      <c r="D30" s="97">
        <v>0.94</v>
      </c>
    </row>
    <row r="31" spans="1:4" x14ac:dyDescent="0.2">
      <c r="A31" s="96">
        <v>21</v>
      </c>
      <c r="B31" s="97">
        <v>6.27</v>
      </c>
      <c r="C31" s="97">
        <v>0.38</v>
      </c>
      <c r="D31" s="97">
        <v>0.96</v>
      </c>
    </row>
    <row r="32" spans="1:4" x14ac:dyDescent="0.2">
      <c r="A32" s="96">
        <v>22</v>
      </c>
      <c r="B32" s="97">
        <v>6.41</v>
      </c>
      <c r="C32" s="97">
        <v>0.39</v>
      </c>
      <c r="D32" s="97">
        <v>0.98</v>
      </c>
    </row>
    <row r="33" spans="1:4" x14ac:dyDescent="0.2">
      <c r="A33" s="96">
        <v>23</v>
      </c>
      <c r="B33" s="97">
        <v>6.54</v>
      </c>
      <c r="C33" s="97">
        <v>0.39</v>
      </c>
      <c r="D33" s="97">
        <v>1.01</v>
      </c>
    </row>
    <row r="34" spans="1:4" x14ac:dyDescent="0.2">
      <c r="A34" s="96">
        <v>24</v>
      </c>
      <c r="B34" s="97">
        <v>6.68</v>
      </c>
      <c r="C34" s="97">
        <v>0.4</v>
      </c>
      <c r="D34" s="97">
        <v>1.03</v>
      </c>
    </row>
    <row r="35" spans="1:4" x14ac:dyDescent="0.2">
      <c r="A35" s="96">
        <v>25</v>
      </c>
      <c r="B35" s="97">
        <v>6.82</v>
      </c>
      <c r="C35" s="97">
        <v>0.41</v>
      </c>
      <c r="D35" s="97">
        <v>1.06</v>
      </c>
    </row>
    <row r="36" spans="1:4" x14ac:dyDescent="0.2">
      <c r="A36" s="96">
        <v>26</v>
      </c>
      <c r="B36" s="97">
        <v>6.96</v>
      </c>
      <c r="C36" s="97">
        <v>0.42</v>
      </c>
      <c r="D36" s="97">
        <v>1.08</v>
      </c>
    </row>
    <row r="37" spans="1:4" x14ac:dyDescent="0.2">
      <c r="A37" s="96">
        <v>27</v>
      </c>
      <c r="B37" s="97">
        <v>7.1</v>
      </c>
      <c r="C37" s="97">
        <v>0.43</v>
      </c>
      <c r="D37" s="97">
        <v>1.1100000000000001</v>
      </c>
    </row>
    <row r="38" spans="1:4" x14ac:dyDescent="0.2">
      <c r="A38" s="96">
        <v>28</v>
      </c>
      <c r="B38" s="97">
        <v>7.25</v>
      </c>
      <c r="C38" s="97">
        <v>0.44</v>
      </c>
      <c r="D38" s="97">
        <v>1.1299999999999999</v>
      </c>
    </row>
    <row r="39" spans="1:4" x14ac:dyDescent="0.2">
      <c r="A39" s="96">
        <v>29</v>
      </c>
      <c r="B39" s="97">
        <v>7.41</v>
      </c>
      <c r="C39" s="97">
        <v>0.44</v>
      </c>
      <c r="D39" s="97">
        <v>1.1599999999999999</v>
      </c>
    </row>
    <row r="40" spans="1:4" x14ac:dyDescent="0.2">
      <c r="A40" s="96">
        <v>30</v>
      </c>
      <c r="B40" s="97">
        <v>7.56</v>
      </c>
      <c r="C40" s="97">
        <v>0.45</v>
      </c>
      <c r="D40" s="97">
        <v>1.19</v>
      </c>
    </row>
    <row r="41" spans="1:4" x14ac:dyDescent="0.2">
      <c r="A41" s="96">
        <v>31</v>
      </c>
      <c r="B41" s="97">
        <v>7.72</v>
      </c>
      <c r="C41" s="97">
        <v>0.46</v>
      </c>
      <c r="D41" s="97">
        <v>1.21</v>
      </c>
    </row>
    <row r="42" spans="1:4" x14ac:dyDescent="0.2">
      <c r="A42" s="96">
        <v>32</v>
      </c>
      <c r="B42" s="97">
        <v>7.88</v>
      </c>
      <c r="C42" s="97">
        <v>0.47</v>
      </c>
      <c r="D42" s="97">
        <v>1.24</v>
      </c>
    </row>
    <row r="43" spans="1:4" x14ac:dyDescent="0.2">
      <c r="A43" s="96">
        <v>33</v>
      </c>
      <c r="B43" s="97">
        <v>8.0500000000000007</v>
      </c>
      <c r="C43" s="97">
        <v>0.48</v>
      </c>
      <c r="D43" s="97">
        <v>1.27</v>
      </c>
    </row>
    <row r="44" spans="1:4" x14ac:dyDescent="0.2">
      <c r="A44" s="96">
        <v>34</v>
      </c>
      <c r="B44" s="97">
        <v>8.2200000000000006</v>
      </c>
      <c r="C44" s="97">
        <v>0.49</v>
      </c>
      <c r="D44" s="97">
        <v>1.29</v>
      </c>
    </row>
    <row r="45" spans="1:4" x14ac:dyDescent="0.2">
      <c r="A45" s="96">
        <v>35</v>
      </c>
      <c r="B45" s="97">
        <v>8.39</v>
      </c>
      <c r="C45" s="97">
        <v>0.5</v>
      </c>
      <c r="D45" s="97">
        <v>1.32</v>
      </c>
    </row>
    <row r="46" spans="1:4" x14ac:dyDescent="0.2">
      <c r="A46" s="96">
        <v>36</v>
      </c>
      <c r="B46" s="97">
        <v>8.57</v>
      </c>
      <c r="C46" s="97">
        <v>0.51</v>
      </c>
      <c r="D46" s="97">
        <v>1.35</v>
      </c>
    </row>
    <row r="47" spans="1:4" x14ac:dyDescent="0.2">
      <c r="A47" s="96">
        <v>37</v>
      </c>
      <c r="B47" s="97">
        <v>8.75</v>
      </c>
      <c r="C47" s="97">
        <v>0.52</v>
      </c>
      <c r="D47" s="97">
        <v>1.37</v>
      </c>
    </row>
    <row r="48" spans="1:4" x14ac:dyDescent="0.2">
      <c r="A48" s="96">
        <v>38</v>
      </c>
      <c r="B48" s="97">
        <v>8.93</v>
      </c>
      <c r="C48" s="97">
        <v>0.53</v>
      </c>
      <c r="D48" s="97">
        <v>1.4</v>
      </c>
    </row>
    <row r="49" spans="1:4" x14ac:dyDescent="0.2">
      <c r="A49" s="96">
        <v>39</v>
      </c>
      <c r="B49" s="97">
        <v>9.1199999999999992</v>
      </c>
      <c r="C49" s="97">
        <v>0.54</v>
      </c>
      <c r="D49" s="97">
        <v>1.43</v>
      </c>
    </row>
    <row r="50" spans="1:4" x14ac:dyDescent="0.2">
      <c r="A50" s="96">
        <v>40</v>
      </c>
      <c r="B50" s="97">
        <v>9.32</v>
      </c>
      <c r="C50" s="97">
        <v>0.56000000000000005</v>
      </c>
      <c r="D50" s="97">
        <v>1.45</v>
      </c>
    </row>
    <row r="51" spans="1:4" x14ac:dyDescent="0.2">
      <c r="A51" s="96">
        <v>41</v>
      </c>
      <c r="B51" s="97">
        <v>9.52</v>
      </c>
      <c r="C51" s="97">
        <v>0.56999999999999995</v>
      </c>
      <c r="D51" s="97">
        <v>1.48</v>
      </c>
    </row>
    <row r="52" spans="1:4" x14ac:dyDescent="0.2">
      <c r="A52" s="96">
        <v>42</v>
      </c>
      <c r="B52" s="97">
        <v>9.7200000000000006</v>
      </c>
      <c r="C52" s="97">
        <v>0.57999999999999996</v>
      </c>
      <c r="D52" s="97">
        <v>1.51</v>
      </c>
    </row>
    <row r="53" spans="1:4" x14ac:dyDescent="0.2">
      <c r="A53" s="96">
        <v>43</v>
      </c>
      <c r="B53" s="97">
        <v>9.93</v>
      </c>
      <c r="C53" s="97">
        <v>0.59</v>
      </c>
      <c r="D53" s="97">
        <v>1.53</v>
      </c>
    </row>
    <row r="54" spans="1:4" x14ac:dyDescent="0.2">
      <c r="A54" s="96">
        <v>44</v>
      </c>
      <c r="B54" s="97">
        <v>10.14</v>
      </c>
      <c r="C54" s="97">
        <v>0.6</v>
      </c>
      <c r="D54" s="97">
        <v>1.56</v>
      </c>
    </row>
    <row r="55" spans="1:4" x14ac:dyDescent="0.2">
      <c r="A55" s="96">
        <v>45</v>
      </c>
      <c r="B55" s="97">
        <v>10.36</v>
      </c>
      <c r="C55" s="97">
        <v>0.62</v>
      </c>
      <c r="D55" s="97">
        <v>1.58</v>
      </c>
    </row>
    <row r="56" spans="1:4" x14ac:dyDescent="0.2">
      <c r="A56" s="96">
        <v>46</v>
      </c>
      <c r="B56" s="97">
        <v>10.58</v>
      </c>
      <c r="C56" s="97">
        <v>0.63</v>
      </c>
      <c r="D56" s="97">
        <v>1.61</v>
      </c>
    </row>
    <row r="57" spans="1:4" x14ac:dyDescent="0.2">
      <c r="A57" s="96">
        <v>47</v>
      </c>
      <c r="B57" s="97">
        <v>10.81</v>
      </c>
      <c r="C57" s="97">
        <v>0.64</v>
      </c>
      <c r="D57" s="97">
        <v>1.63</v>
      </c>
    </row>
    <row r="58" spans="1:4" x14ac:dyDescent="0.2">
      <c r="A58" s="96">
        <v>48</v>
      </c>
      <c r="B58" s="97">
        <v>11.05</v>
      </c>
      <c r="C58" s="97">
        <v>0.66</v>
      </c>
      <c r="D58" s="97">
        <v>1.66</v>
      </c>
    </row>
    <row r="59" spans="1:4" x14ac:dyDescent="0.2">
      <c r="A59" s="96">
        <v>49</v>
      </c>
      <c r="B59" s="97">
        <v>11.29</v>
      </c>
      <c r="C59" s="97">
        <v>0.67</v>
      </c>
      <c r="D59" s="97">
        <v>1.68</v>
      </c>
    </row>
    <row r="60" spans="1:4" x14ac:dyDescent="0.2">
      <c r="A60" s="96">
        <v>50</v>
      </c>
      <c r="B60" s="97">
        <v>11.54</v>
      </c>
      <c r="C60" s="97">
        <v>0.68</v>
      </c>
      <c r="D60" s="97">
        <v>1.71</v>
      </c>
    </row>
    <row r="61" spans="1:4" x14ac:dyDescent="0.2">
      <c r="A61" s="96">
        <v>51</v>
      </c>
      <c r="B61" s="97">
        <v>11.79</v>
      </c>
      <c r="C61" s="97">
        <v>0.7</v>
      </c>
      <c r="D61" s="97">
        <v>1.73</v>
      </c>
    </row>
    <row r="62" spans="1:4" x14ac:dyDescent="0.2">
      <c r="A62" s="96">
        <v>52</v>
      </c>
      <c r="B62" s="97">
        <v>12.05</v>
      </c>
      <c r="C62" s="97">
        <v>0.71</v>
      </c>
      <c r="D62" s="97">
        <v>1.75</v>
      </c>
    </row>
    <row r="63" spans="1:4" x14ac:dyDescent="0.2">
      <c r="A63" s="96">
        <v>53</v>
      </c>
      <c r="B63" s="97">
        <v>12.32</v>
      </c>
      <c r="C63" s="97">
        <v>0.73</v>
      </c>
      <c r="D63" s="97">
        <v>1.77</v>
      </c>
    </row>
    <row r="64" spans="1:4" x14ac:dyDescent="0.2">
      <c r="A64" s="96">
        <v>54</v>
      </c>
      <c r="B64" s="97">
        <v>12.6</v>
      </c>
      <c r="C64" s="97">
        <v>0.75</v>
      </c>
      <c r="D64" s="97">
        <v>1.79</v>
      </c>
    </row>
    <row r="65" spans="1:4" x14ac:dyDescent="0.2">
      <c r="A65" s="96">
        <v>55</v>
      </c>
      <c r="B65" s="97">
        <v>12.89</v>
      </c>
      <c r="C65" s="97">
        <v>0.76</v>
      </c>
      <c r="D65" s="97">
        <v>1.81</v>
      </c>
    </row>
    <row r="66" spans="1:4" x14ac:dyDescent="0.2">
      <c r="A66" s="96">
        <v>56</v>
      </c>
      <c r="B66" s="97">
        <v>13.18</v>
      </c>
      <c r="C66" s="97">
        <v>0.78</v>
      </c>
      <c r="D66" s="97">
        <v>1.83</v>
      </c>
    </row>
    <row r="67" spans="1:4" x14ac:dyDescent="0.2">
      <c r="A67" s="96">
        <v>57</v>
      </c>
      <c r="B67" s="97">
        <v>13.48</v>
      </c>
      <c r="C67" s="97">
        <v>0.8</v>
      </c>
      <c r="D67" s="97">
        <v>1.84</v>
      </c>
    </row>
    <row r="68" spans="1:4" x14ac:dyDescent="0.2">
      <c r="A68" s="96">
        <v>58</v>
      </c>
      <c r="B68" s="97">
        <v>13.8</v>
      </c>
      <c r="C68" s="97">
        <v>0.82</v>
      </c>
      <c r="D68" s="97">
        <v>1.86</v>
      </c>
    </row>
    <row r="69" spans="1:4" x14ac:dyDescent="0.2">
      <c r="A69" s="96">
        <v>59</v>
      </c>
      <c r="B69" s="97">
        <v>14.12</v>
      </c>
      <c r="C69" s="97">
        <v>0.83</v>
      </c>
      <c r="D69" s="97">
        <v>1.87</v>
      </c>
    </row>
    <row r="70" spans="1:4" x14ac:dyDescent="0.2">
      <c r="A70" s="96">
        <v>60</v>
      </c>
      <c r="B70" s="97">
        <v>14.46</v>
      </c>
      <c r="C70" s="97">
        <v>0.85</v>
      </c>
      <c r="D70" s="97">
        <v>1.88</v>
      </c>
    </row>
    <row r="71" spans="1:4" x14ac:dyDescent="0.2">
      <c r="A71" s="96">
        <v>61</v>
      </c>
      <c r="B71" s="97">
        <v>14.81</v>
      </c>
      <c r="C71" s="97">
        <v>0.87</v>
      </c>
      <c r="D71" s="97">
        <v>1.89</v>
      </c>
    </row>
    <row r="72" spans="1:4" x14ac:dyDescent="0.2">
      <c r="A72" s="96">
        <v>62</v>
      </c>
      <c r="B72" s="97">
        <v>15.17</v>
      </c>
      <c r="C72" s="97">
        <v>0.89</v>
      </c>
      <c r="D72" s="97">
        <v>1.89</v>
      </c>
    </row>
    <row r="73" spans="1:4" x14ac:dyDescent="0.2">
      <c r="A73" s="96">
        <v>63</v>
      </c>
      <c r="B73" s="97">
        <v>15.55</v>
      </c>
      <c r="C73" s="97">
        <v>0.92</v>
      </c>
      <c r="D73" s="97">
        <v>1.9</v>
      </c>
    </row>
    <row r="74" spans="1:4" x14ac:dyDescent="0.2">
      <c r="A74" s="96">
        <v>64</v>
      </c>
      <c r="B74" s="97">
        <v>15.94</v>
      </c>
      <c r="C74" s="97">
        <v>0.94</v>
      </c>
      <c r="D74" s="97">
        <v>1.9</v>
      </c>
    </row>
    <row r="75" spans="1:4" x14ac:dyDescent="0.2">
      <c r="A75" s="96">
        <v>65</v>
      </c>
      <c r="B75" s="97">
        <v>16.350000000000001</v>
      </c>
      <c r="C75" s="97">
        <v>0.96</v>
      </c>
      <c r="D75" s="97">
        <v>1.9</v>
      </c>
    </row>
    <row r="76" spans="1:4" x14ac:dyDescent="0.2">
      <c r="A76" s="96">
        <v>66</v>
      </c>
      <c r="B76" s="97">
        <v>16.78</v>
      </c>
      <c r="C76" s="97">
        <v>0.99</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fhqjWbHfROmAo+Cgc2ZLfPXSMMFBlQl7kAMkE4wfZSeaGr1NhoytBWiKfz8M9nOYw2XRiqljHwjJtOyHch6XRw==" saltValue="RgXDiOZn9RvMdYmWwfnoyw==" spinCount="100000" sheet="1" objects="1" scenarios="1"/>
  <mergeCells count="2">
    <mergeCell ref="B7:D7"/>
    <mergeCell ref="B18:D18"/>
  </mergeCells>
  <conditionalFormatting sqref="A25:A84">
    <cfRule type="expression" dxfId="673" priority="3" stopIfTrue="1">
      <formula>MOD(ROW(),2)=0</formula>
    </cfRule>
    <cfRule type="expression" dxfId="672" priority="4" stopIfTrue="1">
      <formula>MOD(ROW(),2)&lt;&gt;0</formula>
    </cfRule>
  </conditionalFormatting>
  <conditionalFormatting sqref="B25:D84">
    <cfRule type="expression" dxfId="671" priority="5" stopIfTrue="1">
      <formula>MOD(ROW(),2)=0</formula>
    </cfRule>
    <cfRule type="expression" dxfId="670" priority="6" stopIfTrue="1">
      <formula>MOD(ROW(),2)&lt;&gt;0</formula>
    </cfRule>
  </conditionalFormatting>
  <conditionalFormatting sqref="A6:A20">
    <cfRule type="expression" dxfId="669" priority="7" stopIfTrue="1">
      <formula>MOD(ROW(),2)=0</formula>
    </cfRule>
    <cfRule type="expression" dxfId="668" priority="8" stopIfTrue="1">
      <formula>MOD(ROW(),2)&lt;&gt;0</formula>
    </cfRule>
  </conditionalFormatting>
  <conditionalFormatting sqref="B6:D6 B8:D16 B19:D20 C17:D17 B18">
    <cfRule type="expression" dxfId="667" priority="9" stopIfTrue="1">
      <formula>MOD(ROW(),2)=0</formula>
    </cfRule>
    <cfRule type="expression" dxfId="666" priority="10" stopIfTrue="1">
      <formula>MOD(ROW(),2)&lt;&gt;0</formula>
    </cfRule>
  </conditionalFormatting>
  <conditionalFormatting sqref="B7">
    <cfRule type="expression" dxfId="665" priority="1" stopIfTrue="1">
      <formula>MOD(ROW(),2)=0</formula>
    </cfRule>
    <cfRule type="expression" dxfId="664"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84"/>
  <sheetViews>
    <sheetView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655</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(1).xlsm]0-108</v>
      </c>
    </row>
    <row r="6" spans="1:9" x14ac:dyDescent="0.2">
      <c r="A6" s="98" t="s">
        <v>23</v>
      </c>
      <c r="B6" s="100" t="s">
        <v>25</v>
      </c>
      <c r="C6" s="100"/>
      <c r="D6" s="100"/>
    </row>
    <row r="7" spans="1:9" x14ac:dyDescent="0.2">
      <c r="A7" s="99" t="s">
        <v>15</v>
      </c>
      <c r="B7" s="163" t="s">
        <v>631</v>
      </c>
      <c r="C7" s="164"/>
      <c r="D7" s="164"/>
    </row>
    <row r="8" spans="1:9" x14ac:dyDescent="0.2">
      <c r="A8" s="99" t="s">
        <v>45</v>
      </c>
      <c r="B8" s="101" t="s">
        <v>632</v>
      </c>
      <c r="C8" s="101"/>
      <c r="D8" s="101"/>
    </row>
    <row r="9" spans="1:9" x14ac:dyDescent="0.2">
      <c r="A9" s="99" t="s">
        <v>16</v>
      </c>
      <c r="B9" s="101" t="s">
        <v>266</v>
      </c>
      <c r="C9" s="101"/>
      <c r="D9" s="101"/>
    </row>
    <row r="10" spans="1:9" x14ac:dyDescent="0.2">
      <c r="A10" s="99" t="s">
        <v>2</v>
      </c>
      <c r="B10" s="101" t="s">
        <v>652</v>
      </c>
      <c r="C10" s="101"/>
      <c r="D10" s="101"/>
    </row>
    <row r="11" spans="1:9" x14ac:dyDescent="0.2">
      <c r="A11" s="99" t="s">
        <v>22</v>
      </c>
      <c r="B11" s="101" t="s">
        <v>279</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108</v>
      </c>
      <c r="C14" s="101"/>
      <c r="D14" s="101"/>
    </row>
    <row r="15" spans="1:9" x14ac:dyDescent="0.2">
      <c r="A15" s="99" t="s">
        <v>49</v>
      </c>
      <c r="B15" s="101" t="s">
        <v>656</v>
      </c>
      <c r="C15" s="101"/>
      <c r="D15" s="101"/>
    </row>
    <row r="16" spans="1:9" x14ac:dyDescent="0.2">
      <c r="A16" s="99" t="s">
        <v>50</v>
      </c>
      <c r="B16" s="101" t="s">
        <v>657</v>
      </c>
      <c r="C16" s="101"/>
      <c r="D16" s="101"/>
    </row>
    <row r="17" spans="1:4" ht="63.75" x14ac:dyDescent="0.2">
      <c r="A17" s="99" t="s">
        <v>51</v>
      </c>
      <c r="B17" s="126" t="s">
        <v>636</v>
      </c>
      <c r="C17" s="128"/>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5.66</v>
      </c>
      <c r="C26" s="97">
        <v>0.34</v>
      </c>
      <c r="D26" s="97">
        <v>0.85</v>
      </c>
    </row>
    <row r="27" spans="1:4" x14ac:dyDescent="0.2">
      <c r="A27" s="96">
        <v>17</v>
      </c>
      <c r="B27" s="97">
        <v>5.78</v>
      </c>
      <c r="C27" s="97">
        <v>0.35</v>
      </c>
      <c r="D27" s="97">
        <v>0.87</v>
      </c>
    </row>
    <row r="28" spans="1:4" x14ac:dyDescent="0.2">
      <c r="A28" s="96">
        <v>18</v>
      </c>
      <c r="B28" s="97">
        <v>5.9</v>
      </c>
      <c r="C28" s="97">
        <v>0.36</v>
      </c>
      <c r="D28" s="97">
        <v>0.89</v>
      </c>
    </row>
    <row r="29" spans="1:4" x14ac:dyDescent="0.2">
      <c r="A29" s="96">
        <v>19</v>
      </c>
      <c r="B29" s="97">
        <v>6.02</v>
      </c>
      <c r="C29" s="97">
        <v>0.36</v>
      </c>
      <c r="D29" s="97">
        <v>0.91</v>
      </c>
    </row>
    <row r="30" spans="1:4" x14ac:dyDescent="0.2">
      <c r="A30" s="96">
        <v>20</v>
      </c>
      <c r="B30" s="97">
        <v>6.15</v>
      </c>
      <c r="C30" s="97">
        <v>0.37</v>
      </c>
      <c r="D30" s="97">
        <v>0.94</v>
      </c>
    </row>
    <row r="31" spans="1:4" x14ac:dyDescent="0.2">
      <c r="A31" s="96">
        <v>21</v>
      </c>
      <c r="B31" s="97">
        <v>6.27</v>
      </c>
      <c r="C31" s="97">
        <v>0.38</v>
      </c>
      <c r="D31" s="97">
        <v>0.96</v>
      </c>
    </row>
    <row r="32" spans="1:4" x14ac:dyDescent="0.2">
      <c r="A32" s="96">
        <v>22</v>
      </c>
      <c r="B32" s="97">
        <v>6.41</v>
      </c>
      <c r="C32" s="97">
        <v>0.39</v>
      </c>
      <c r="D32" s="97">
        <v>0.98</v>
      </c>
    </row>
    <row r="33" spans="1:4" x14ac:dyDescent="0.2">
      <c r="A33" s="96">
        <v>23</v>
      </c>
      <c r="B33" s="97">
        <v>6.54</v>
      </c>
      <c r="C33" s="97">
        <v>0.39</v>
      </c>
      <c r="D33" s="97">
        <v>1.01</v>
      </c>
    </row>
    <row r="34" spans="1:4" x14ac:dyDescent="0.2">
      <c r="A34" s="96">
        <v>24</v>
      </c>
      <c r="B34" s="97">
        <v>6.68</v>
      </c>
      <c r="C34" s="97">
        <v>0.4</v>
      </c>
      <c r="D34" s="97">
        <v>1.03</v>
      </c>
    </row>
    <row r="35" spans="1:4" x14ac:dyDescent="0.2">
      <c r="A35" s="96">
        <v>25</v>
      </c>
      <c r="B35" s="97">
        <v>6.82</v>
      </c>
      <c r="C35" s="97">
        <v>0.41</v>
      </c>
      <c r="D35" s="97">
        <v>1.06</v>
      </c>
    </row>
    <row r="36" spans="1:4" x14ac:dyDescent="0.2">
      <c r="A36" s="96">
        <v>26</v>
      </c>
      <c r="B36" s="97">
        <v>6.96</v>
      </c>
      <c r="C36" s="97">
        <v>0.42</v>
      </c>
      <c r="D36" s="97">
        <v>1.08</v>
      </c>
    </row>
    <row r="37" spans="1:4" x14ac:dyDescent="0.2">
      <c r="A37" s="96">
        <v>27</v>
      </c>
      <c r="B37" s="97">
        <v>7.1</v>
      </c>
      <c r="C37" s="97">
        <v>0.43</v>
      </c>
      <c r="D37" s="97">
        <v>1.1100000000000001</v>
      </c>
    </row>
    <row r="38" spans="1:4" x14ac:dyDescent="0.2">
      <c r="A38" s="96">
        <v>28</v>
      </c>
      <c r="B38" s="97">
        <v>7.25</v>
      </c>
      <c r="C38" s="97">
        <v>0.44</v>
      </c>
      <c r="D38" s="97">
        <v>1.1299999999999999</v>
      </c>
    </row>
    <row r="39" spans="1:4" x14ac:dyDescent="0.2">
      <c r="A39" s="96">
        <v>29</v>
      </c>
      <c r="B39" s="97">
        <v>7.41</v>
      </c>
      <c r="C39" s="97">
        <v>0.44</v>
      </c>
      <c r="D39" s="97">
        <v>1.1599999999999999</v>
      </c>
    </row>
    <row r="40" spans="1:4" x14ac:dyDescent="0.2">
      <c r="A40" s="96">
        <v>30</v>
      </c>
      <c r="B40" s="97">
        <v>7.56</v>
      </c>
      <c r="C40" s="97">
        <v>0.45</v>
      </c>
      <c r="D40" s="97">
        <v>1.19</v>
      </c>
    </row>
    <row r="41" spans="1:4" x14ac:dyDescent="0.2">
      <c r="A41" s="96">
        <v>31</v>
      </c>
      <c r="B41" s="97">
        <v>7.72</v>
      </c>
      <c r="C41" s="97">
        <v>0.46</v>
      </c>
      <c r="D41" s="97">
        <v>1.21</v>
      </c>
    </row>
    <row r="42" spans="1:4" x14ac:dyDescent="0.2">
      <c r="A42" s="96">
        <v>32</v>
      </c>
      <c r="B42" s="97">
        <v>7.88</v>
      </c>
      <c r="C42" s="97">
        <v>0.47</v>
      </c>
      <c r="D42" s="97">
        <v>1.24</v>
      </c>
    </row>
    <row r="43" spans="1:4" x14ac:dyDescent="0.2">
      <c r="A43" s="96">
        <v>33</v>
      </c>
      <c r="B43" s="97">
        <v>8.0500000000000007</v>
      </c>
      <c r="C43" s="97">
        <v>0.48</v>
      </c>
      <c r="D43" s="97">
        <v>1.27</v>
      </c>
    </row>
    <row r="44" spans="1:4" x14ac:dyDescent="0.2">
      <c r="A44" s="96">
        <v>34</v>
      </c>
      <c r="B44" s="97">
        <v>8.2200000000000006</v>
      </c>
      <c r="C44" s="97">
        <v>0.49</v>
      </c>
      <c r="D44" s="97">
        <v>1.29</v>
      </c>
    </row>
    <row r="45" spans="1:4" x14ac:dyDescent="0.2">
      <c r="A45" s="96">
        <v>35</v>
      </c>
      <c r="B45" s="97">
        <v>8.39</v>
      </c>
      <c r="C45" s="97">
        <v>0.5</v>
      </c>
      <c r="D45" s="97">
        <v>1.32</v>
      </c>
    </row>
    <row r="46" spans="1:4" x14ac:dyDescent="0.2">
      <c r="A46" s="96">
        <v>36</v>
      </c>
      <c r="B46" s="97">
        <v>8.57</v>
      </c>
      <c r="C46" s="97">
        <v>0.51</v>
      </c>
      <c r="D46" s="97">
        <v>1.35</v>
      </c>
    </row>
    <row r="47" spans="1:4" x14ac:dyDescent="0.2">
      <c r="A47" s="96">
        <v>37</v>
      </c>
      <c r="B47" s="97">
        <v>8.75</v>
      </c>
      <c r="C47" s="97">
        <v>0.52</v>
      </c>
      <c r="D47" s="97">
        <v>1.37</v>
      </c>
    </row>
    <row r="48" spans="1:4" x14ac:dyDescent="0.2">
      <c r="A48" s="96">
        <v>38</v>
      </c>
      <c r="B48" s="97">
        <v>8.93</v>
      </c>
      <c r="C48" s="97">
        <v>0.53</v>
      </c>
      <c r="D48" s="97">
        <v>1.4</v>
      </c>
    </row>
    <row r="49" spans="1:4" x14ac:dyDescent="0.2">
      <c r="A49" s="96">
        <v>39</v>
      </c>
      <c r="B49" s="97">
        <v>9.1199999999999992</v>
      </c>
      <c r="C49" s="97">
        <v>0.54</v>
      </c>
      <c r="D49" s="97">
        <v>1.43</v>
      </c>
    </row>
    <row r="50" spans="1:4" x14ac:dyDescent="0.2">
      <c r="A50" s="96">
        <v>40</v>
      </c>
      <c r="B50" s="97">
        <v>9.32</v>
      </c>
      <c r="C50" s="97">
        <v>0.56000000000000005</v>
      </c>
      <c r="D50" s="97">
        <v>1.45</v>
      </c>
    </row>
    <row r="51" spans="1:4" x14ac:dyDescent="0.2">
      <c r="A51" s="96">
        <v>41</v>
      </c>
      <c r="B51" s="97">
        <v>9.52</v>
      </c>
      <c r="C51" s="97">
        <v>0.56999999999999995</v>
      </c>
      <c r="D51" s="97">
        <v>1.48</v>
      </c>
    </row>
    <row r="52" spans="1:4" x14ac:dyDescent="0.2">
      <c r="A52" s="96">
        <v>42</v>
      </c>
      <c r="B52" s="97">
        <v>9.7200000000000006</v>
      </c>
      <c r="C52" s="97">
        <v>0.57999999999999996</v>
      </c>
      <c r="D52" s="97">
        <v>1.51</v>
      </c>
    </row>
    <row r="53" spans="1:4" x14ac:dyDescent="0.2">
      <c r="A53" s="96">
        <v>43</v>
      </c>
      <c r="B53" s="97">
        <v>9.93</v>
      </c>
      <c r="C53" s="97">
        <v>0.59</v>
      </c>
      <c r="D53" s="97">
        <v>1.53</v>
      </c>
    </row>
    <row r="54" spans="1:4" x14ac:dyDescent="0.2">
      <c r="A54" s="96">
        <v>44</v>
      </c>
      <c r="B54" s="97">
        <v>10.14</v>
      </c>
      <c r="C54" s="97">
        <v>0.6</v>
      </c>
      <c r="D54" s="97">
        <v>1.56</v>
      </c>
    </row>
    <row r="55" spans="1:4" x14ac:dyDescent="0.2">
      <c r="A55" s="96">
        <v>45</v>
      </c>
      <c r="B55" s="97">
        <v>10.36</v>
      </c>
      <c r="C55" s="97">
        <v>0.62</v>
      </c>
      <c r="D55" s="97">
        <v>1.58</v>
      </c>
    </row>
    <row r="56" spans="1:4" x14ac:dyDescent="0.2">
      <c r="A56" s="96">
        <v>46</v>
      </c>
      <c r="B56" s="97">
        <v>10.58</v>
      </c>
      <c r="C56" s="97">
        <v>0.63</v>
      </c>
      <c r="D56" s="97">
        <v>1.61</v>
      </c>
    </row>
    <row r="57" spans="1:4" x14ac:dyDescent="0.2">
      <c r="A57" s="96">
        <v>47</v>
      </c>
      <c r="B57" s="97">
        <v>10.81</v>
      </c>
      <c r="C57" s="97">
        <v>0.64</v>
      </c>
      <c r="D57" s="97">
        <v>1.63</v>
      </c>
    </row>
    <row r="58" spans="1:4" x14ac:dyDescent="0.2">
      <c r="A58" s="96">
        <v>48</v>
      </c>
      <c r="B58" s="97">
        <v>11.05</v>
      </c>
      <c r="C58" s="97">
        <v>0.66</v>
      </c>
      <c r="D58" s="97">
        <v>1.66</v>
      </c>
    </row>
    <row r="59" spans="1:4" x14ac:dyDescent="0.2">
      <c r="A59" s="96">
        <v>49</v>
      </c>
      <c r="B59" s="97">
        <v>11.29</v>
      </c>
      <c r="C59" s="97">
        <v>0.67</v>
      </c>
      <c r="D59" s="97">
        <v>1.68</v>
      </c>
    </row>
    <row r="60" spans="1:4" x14ac:dyDescent="0.2">
      <c r="A60" s="96">
        <v>50</v>
      </c>
      <c r="B60" s="97">
        <v>11.54</v>
      </c>
      <c r="C60" s="97">
        <v>0.68</v>
      </c>
      <c r="D60" s="97">
        <v>1.71</v>
      </c>
    </row>
    <row r="61" spans="1:4" x14ac:dyDescent="0.2">
      <c r="A61" s="96">
        <v>51</v>
      </c>
      <c r="B61" s="97">
        <v>11.79</v>
      </c>
      <c r="C61" s="97">
        <v>0.7</v>
      </c>
      <c r="D61" s="97">
        <v>1.73</v>
      </c>
    </row>
    <row r="62" spans="1:4" x14ac:dyDescent="0.2">
      <c r="A62" s="96">
        <v>52</v>
      </c>
      <c r="B62" s="97">
        <v>12.05</v>
      </c>
      <c r="C62" s="97">
        <v>0.71</v>
      </c>
      <c r="D62" s="97">
        <v>1.75</v>
      </c>
    </row>
    <row r="63" spans="1:4" x14ac:dyDescent="0.2">
      <c r="A63" s="96">
        <v>53</v>
      </c>
      <c r="B63" s="97">
        <v>12.32</v>
      </c>
      <c r="C63" s="97">
        <v>0.73</v>
      </c>
      <c r="D63" s="97">
        <v>1.77</v>
      </c>
    </row>
    <row r="64" spans="1:4" x14ac:dyDescent="0.2">
      <c r="A64" s="96">
        <v>54</v>
      </c>
      <c r="B64" s="97">
        <v>12.6</v>
      </c>
      <c r="C64" s="97">
        <v>0.75</v>
      </c>
      <c r="D64" s="97">
        <v>1.79</v>
      </c>
    </row>
    <row r="65" spans="1:4" x14ac:dyDescent="0.2">
      <c r="A65" s="96">
        <v>55</v>
      </c>
      <c r="B65" s="97">
        <v>12.89</v>
      </c>
      <c r="C65" s="97">
        <v>0.76</v>
      </c>
      <c r="D65" s="97">
        <v>1.81</v>
      </c>
    </row>
    <row r="66" spans="1:4" x14ac:dyDescent="0.2">
      <c r="A66" s="96">
        <v>56</v>
      </c>
      <c r="B66" s="97">
        <v>13.18</v>
      </c>
      <c r="C66" s="97">
        <v>0.78</v>
      </c>
      <c r="D66" s="97">
        <v>1.83</v>
      </c>
    </row>
    <row r="67" spans="1:4" x14ac:dyDescent="0.2">
      <c r="A67" s="96">
        <v>57</v>
      </c>
      <c r="B67" s="97">
        <v>13.48</v>
      </c>
      <c r="C67" s="97">
        <v>0.8</v>
      </c>
      <c r="D67" s="97">
        <v>1.84</v>
      </c>
    </row>
    <row r="68" spans="1:4" x14ac:dyDescent="0.2">
      <c r="A68" s="96">
        <v>58</v>
      </c>
      <c r="B68" s="97">
        <v>13.8</v>
      </c>
      <c r="C68" s="97">
        <v>0.82</v>
      </c>
      <c r="D68" s="97">
        <v>1.86</v>
      </c>
    </row>
    <row r="69" spans="1:4" x14ac:dyDescent="0.2">
      <c r="A69" s="96">
        <v>59</v>
      </c>
      <c r="B69" s="97">
        <v>14.12</v>
      </c>
      <c r="C69" s="97">
        <v>0.83</v>
      </c>
      <c r="D69" s="97">
        <v>1.87</v>
      </c>
    </row>
    <row r="70" spans="1:4" x14ac:dyDescent="0.2">
      <c r="A70" s="96">
        <v>60</v>
      </c>
      <c r="B70" s="97">
        <v>14.46</v>
      </c>
      <c r="C70" s="97">
        <v>0.85</v>
      </c>
      <c r="D70" s="97">
        <v>1.88</v>
      </c>
    </row>
    <row r="71" spans="1:4" x14ac:dyDescent="0.2">
      <c r="A71" s="96">
        <v>61</v>
      </c>
      <c r="B71" s="97">
        <v>14.81</v>
      </c>
      <c r="C71" s="97">
        <v>0.87</v>
      </c>
      <c r="D71" s="97">
        <v>1.89</v>
      </c>
    </row>
    <row r="72" spans="1:4" x14ac:dyDescent="0.2">
      <c r="A72" s="96">
        <v>62</v>
      </c>
      <c r="B72" s="97">
        <v>15.17</v>
      </c>
      <c r="C72" s="97">
        <v>0.89</v>
      </c>
      <c r="D72" s="97">
        <v>1.89</v>
      </c>
    </row>
    <row r="73" spans="1:4" x14ac:dyDescent="0.2">
      <c r="A73" s="96">
        <v>63</v>
      </c>
      <c r="B73" s="97">
        <v>15.55</v>
      </c>
      <c r="C73" s="97">
        <v>0.92</v>
      </c>
      <c r="D73" s="97">
        <v>1.9</v>
      </c>
    </row>
    <row r="74" spans="1:4" x14ac:dyDescent="0.2">
      <c r="A74" s="96">
        <v>64</v>
      </c>
      <c r="B74" s="97">
        <v>15.94</v>
      </c>
      <c r="C74" s="97">
        <v>0.94</v>
      </c>
      <c r="D74" s="97">
        <v>1.9</v>
      </c>
    </row>
    <row r="75" spans="1:4" x14ac:dyDescent="0.2">
      <c r="A75" s="96">
        <v>65</v>
      </c>
      <c r="B75" s="97">
        <v>16.350000000000001</v>
      </c>
      <c r="C75" s="97">
        <v>0.96</v>
      </c>
      <c r="D75" s="97">
        <v>1.9</v>
      </c>
    </row>
    <row r="76" spans="1:4" x14ac:dyDescent="0.2">
      <c r="A76" s="96">
        <v>66</v>
      </c>
      <c r="B76" s="97">
        <v>16.78</v>
      </c>
      <c r="C76" s="97">
        <v>0.99</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wEYjatvhwfJL7WsHZu61wqBljZhgZ5Y9xlTfTRaBmHsd5G/xSpxeToIwiGw0xSNXA6gs3CrUCBGM0lJDwQK3kw==" saltValue="O50fyxJEof+p91NzXsW47g==" spinCount="100000" sheet="1" objects="1" scenarios="1"/>
  <mergeCells count="1">
    <mergeCell ref="B7:D7"/>
  </mergeCells>
  <conditionalFormatting sqref="A25:A84">
    <cfRule type="expression" dxfId="663" priority="3" stopIfTrue="1">
      <formula>MOD(ROW(),2)=0</formula>
    </cfRule>
    <cfRule type="expression" dxfId="662" priority="4" stopIfTrue="1">
      <formula>MOD(ROW(),2)&lt;&gt;0</formula>
    </cfRule>
  </conditionalFormatting>
  <conditionalFormatting sqref="B25:D84 B8:D20">
    <cfRule type="expression" dxfId="661" priority="5" stopIfTrue="1">
      <formula>MOD(ROW(),2)=0</formula>
    </cfRule>
    <cfRule type="expression" dxfId="660" priority="6" stopIfTrue="1">
      <formula>MOD(ROW(),2)&lt;&gt;0</formula>
    </cfRule>
  </conditionalFormatting>
  <conditionalFormatting sqref="A6:A20">
    <cfRule type="expression" dxfId="659" priority="7" stopIfTrue="1">
      <formula>MOD(ROW(),2)=0</formula>
    </cfRule>
    <cfRule type="expression" dxfId="658" priority="8" stopIfTrue="1">
      <formula>MOD(ROW(),2)&lt;&gt;0</formula>
    </cfRule>
  </conditionalFormatting>
  <conditionalFormatting sqref="B6:D6">
    <cfRule type="expression" dxfId="657" priority="9" stopIfTrue="1">
      <formula>MOD(ROW(),2)=0</formula>
    </cfRule>
    <cfRule type="expression" dxfId="656" priority="10" stopIfTrue="1">
      <formula>MOD(ROW(),2)&lt;&gt;0</formula>
    </cfRule>
  </conditionalFormatting>
  <conditionalFormatting sqref="B7">
    <cfRule type="expression" dxfId="655" priority="1" stopIfTrue="1">
      <formula>MOD(ROW(),2)=0</formula>
    </cfRule>
    <cfRule type="expression" dxfId="654"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84"/>
  <sheetViews>
    <sheetView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658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(1).xlsm]0-109</v>
      </c>
    </row>
    <row r="6" spans="1:9" x14ac:dyDescent="0.2">
      <c r="A6" s="98" t="s">
        <v>23</v>
      </c>
      <c r="B6" s="100" t="s">
        <v>25</v>
      </c>
      <c r="C6" s="100"/>
      <c r="D6" s="100"/>
    </row>
    <row r="7" spans="1:9" x14ac:dyDescent="0.2">
      <c r="A7" s="99" t="s">
        <v>15</v>
      </c>
      <c r="B7" s="101"/>
      <c r="C7" s="126" t="s">
        <v>631</v>
      </c>
      <c r="D7" s="101"/>
    </row>
    <row r="8" spans="1:9" x14ac:dyDescent="0.2">
      <c r="A8" s="99" t="s">
        <v>45</v>
      </c>
      <c r="B8" s="101" t="s">
        <v>632</v>
      </c>
      <c r="C8" s="101"/>
      <c r="D8" s="101"/>
    </row>
    <row r="9" spans="1:9" x14ac:dyDescent="0.2">
      <c r="A9" s="99" t="s">
        <v>16</v>
      </c>
      <c r="B9" s="101" t="s">
        <v>266</v>
      </c>
      <c r="C9" s="101"/>
      <c r="D9" s="101"/>
    </row>
    <row r="10" spans="1:9" x14ac:dyDescent="0.2">
      <c r="A10" s="99" t="s">
        <v>2</v>
      </c>
      <c r="B10" s="163" t="s">
        <v>659</v>
      </c>
      <c r="C10" s="165"/>
      <c r="D10" s="165"/>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109</v>
      </c>
      <c r="C14" s="101"/>
      <c r="D14" s="101"/>
    </row>
    <row r="15" spans="1:9" x14ac:dyDescent="0.2">
      <c r="A15" s="99" t="s">
        <v>49</v>
      </c>
      <c r="B15" s="101" t="s">
        <v>660</v>
      </c>
      <c r="C15" s="101"/>
      <c r="D15" s="101"/>
    </row>
    <row r="16" spans="1:9" x14ac:dyDescent="0.2">
      <c r="A16" s="99" t="s">
        <v>50</v>
      </c>
      <c r="B16" s="101" t="s">
        <v>661</v>
      </c>
      <c r="C16" s="101"/>
      <c r="D16" s="101"/>
    </row>
    <row r="17" spans="1:4" ht="63.75" x14ac:dyDescent="0.2">
      <c r="A17" s="99" t="s">
        <v>51</v>
      </c>
      <c r="B17" s="128" t="s">
        <v>636</v>
      </c>
      <c r="C17" s="126"/>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5.37</v>
      </c>
      <c r="C26" s="97">
        <v>0.33</v>
      </c>
      <c r="D26" s="97">
        <v>0.85</v>
      </c>
    </row>
    <row r="27" spans="1:4" x14ac:dyDescent="0.2">
      <c r="A27" s="96">
        <v>17</v>
      </c>
      <c r="B27" s="97">
        <v>5.49</v>
      </c>
      <c r="C27" s="97">
        <v>0.34</v>
      </c>
      <c r="D27" s="97">
        <v>0.87</v>
      </c>
    </row>
    <row r="28" spans="1:4" x14ac:dyDescent="0.2">
      <c r="A28" s="96">
        <v>18</v>
      </c>
      <c r="B28" s="97">
        <v>5.6</v>
      </c>
      <c r="C28" s="97">
        <v>0.35</v>
      </c>
      <c r="D28" s="97">
        <v>0.89</v>
      </c>
    </row>
    <row r="29" spans="1:4" x14ac:dyDescent="0.2">
      <c r="A29" s="96">
        <v>19</v>
      </c>
      <c r="B29" s="97">
        <v>5.72</v>
      </c>
      <c r="C29" s="97">
        <v>0.35</v>
      </c>
      <c r="D29" s="97">
        <v>0.92</v>
      </c>
    </row>
    <row r="30" spans="1:4" x14ac:dyDescent="0.2">
      <c r="A30" s="96">
        <v>20</v>
      </c>
      <c r="B30" s="97">
        <v>5.83</v>
      </c>
      <c r="C30" s="97">
        <v>0.36</v>
      </c>
      <c r="D30" s="97">
        <v>0.94</v>
      </c>
    </row>
    <row r="31" spans="1:4" x14ac:dyDescent="0.2">
      <c r="A31" s="96">
        <v>21</v>
      </c>
      <c r="B31" s="97">
        <v>5.96</v>
      </c>
      <c r="C31" s="97">
        <v>0.37</v>
      </c>
      <c r="D31" s="97">
        <v>0.96</v>
      </c>
    </row>
    <row r="32" spans="1:4" x14ac:dyDescent="0.2">
      <c r="A32" s="96">
        <v>22</v>
      </c>
      <c r="B32" s="97">
        <v>6.08</v>
      </c>
      <c r="C32" s="97">
        <v>0.38</v>
      </c>
      <c r="D32" s="97">
        <v>0.99</v>
      </c>
    </row>
    <row r="33" spans="1:4" x14ac:dyDescent="0.2">
      <c r="A33" s="96">
        <v>23</v>
      </c>
      <c r="B33" s="97">
        <v>6.21</v>
      </c>
      <c r="C33" s="97">
        <v>0.38</v>
      </c>
      <c r="D33" s="97">
        <v>1.01</v>
      </c>
    </row>
    <row r="34" spans="1:4" x14ac:dyDescent="0.2">
      <c r="A34" s="96">
        <v>24</v>
      </c>
      <c r="B34" s="97">
        <v>6.33</v>
      </c>
      <c r="C34" s="97">
        <v>0.39</v>
      </c>
      <c r="D34" s="97">
        <v>1.04</v>
      </c>
    </row>
    <row r="35" spans="1:4" x14ac:dyDescent="0.2">
      <c r="A35" s="96">
        <v>25</v>
      </c>
      <c r="B35" s="97">
        <v>6.47</v>
      </c>
      <c r="C35" s="97">
        <v>0.4</v>
      </c>
      <c r="D35" s="97">
        <v>1.06</v>
      </c>
    </row>
    <row r="36" spans="1:4" x14ac:dyDescent="0.2">
      <c r="A36" s="96">
        <v>26</v>
      </c>
      <c r="B36" s="97">
        <v>6.6</v>
      </c>
      <c r="C36" s="97">
        <v>0.41</v>
      </c>
      <c r="D36" s="97">
        <v>1.0900000000000001</v>
      </c>
    </row>
    <row r="37" spans="1:4" x14ac:dyDescent="0.2">
      <c r="A37" s="96">
        <v>27</v>
      </c>
      <c r="B37" s="97">
        <v>6.74</v>
      </c>
      <c r="C37" s="97">
        <v>0.42</v>
      </c>
      <c r="D37" s="97">
        <v>1.1100000000000001</v>
      </c>
    </row>
    <row r="38" spans="1:4" x14ac:dyDescent="0.2">
      <c r="A38" s="96">
        <v>28</v>
      </c>
      <c r="B38" s="97">
        <v>6.88</v>
      </c>
      <c r="C38" s="97">
        <v>0.42</v>
      </c>
      <c r="D38" s="97">
        <v>1.1399999999999999</v>
      </c>
    </row>
    <row r="39" spans="1:4" x14ac:dyDescent="0.2">
      <c r="A39" s="96">
        <v>29</v>
      </c>
      <c r="B39" s="97">
        <v>7.02</v>
      </c>
      <c r="C39" s="97">
        <v>0.43</v>
      </c>
      <c r="D39" s="97">
        <v>1.1599999999999999</v>
      </c>
    </row>
    <row r="40" spans="1:4" x14ac:dyDescent="0.2">
      <c r="A40" s="96">
        <v>30</v>
      </c>
      <c r="B40" s="97">
        <v>7.17</v>
      </c>
      <c r="C40" s="97">
        <v>0.44</v>
      </c>
      <c r="D40" s="97">
        <v>1.19</v>
      </c>
    </row>
    <row r="41" spans="1:4" x14ac:dyDescent="0.2">
      <c r="A41" s="96">
        <v>31</v>
      </c>
      <c r="B41" s="97">
        <v>7.32</v>
      </c>
      <c r="C41" s="97">
        <v>0.45</v>
      </c>
      <c r="D41" s="97">
        <v>1.22</v>
      </c>
    </row>
    <row r="42" spans="1:4" x14ac:dyDescent="0.2">
      <c r="A42" s="96">
        <v>32</v>
      </c>
      <c r="B42" s="97">
        <v>7.47</v>
      </c>
      <c r="C42" s="97">
        <v>0.46</v>
      </c>
      <c r="D42" s="97">
        <v>1.24</v>
      </c>
    </row>
    <row r="43" spans="1:4" x14ac:dyDescent="0.2">
      <c r="A43" s="96">
        <v>33</v>
      </c>
      <c r="B43" s="97">
        <v>7.62</v>
      </c>
      <c r="C43" s="97">
        <v>0.47</v>
      </c>
      <c r="D43" s="97">
        <v>1.27</v>
      </c>
    </row>
    <row r="44" spans="1:4" x14ac:dyDescent="0.2">
      <c r="A44" s="96">
        <v>34</v>
      </c>
      <c r="B44" s="97">
        <v>7.78</v>
      </c>
      <c r="C44" s="97">
        <v>0.48</v>
      </c>
      <c r="D44" s="97">
        <v>1.3</v>
      </c>
    </row>
    <row r="45" spans="1:4" x14ac:dyDescent="0.2">
      <c r="A45" s="96">
        <v>35</v>
      </c>
      <c r="B45" s="97">
        <v>7.95</v>
      </c>
      <c r="C45" s="97">
        <v>0.49</v>
      </c>
      <c r="D45" s="97">
        <v>1.33</v>
      </c>
    </row>
    <row r="46" spans="1:4" x14ac:dyDescent="0.2">
      <c r="A46" s="96">
        <v>36</v>
      </c>
      <c r="B46" s="97">
        <v>8.11</v>
      </c>
      <c r="C46" s="97">
        <v>0.5</v>
      </c>
      <c r="D46" s="97">
        <v>1.35</v>
      </c>
    </row>
    <row r="47" spans="1:4" x14ac:dyDescent="0.2">
      <c r="A47" s="96">
        <v>37</v>
      </c>
      <c r="B47" s="97">
        <v>8.2799999999999994</v>
      </c>
      <c r="C47" s="97">
        <v>0.51</v>
      </c>
      <c r="D47" s="97">
        <v>1.38</v>
      </c>
    </row>
    <row r="48" spans="1:4" x14ac:dyDescent="0.2">
      <c r="A48" s="96">
        <v>38</v>
      </c>
      <c r="B48" s="97">
        <v>8.4600000000000009</v>
      </c>
      <c r="C48" s="97">
        <v>0.52</v>
      </c>
      <c r="D48" s="97">
        <v>1.41</v>
      </c>
    </row>
    <row r="49" spans="1:4" x14ac:dyDescent="0.2">
      <c r="A49" s="96">
        <v>39</v>
      </c>
      <c r="B49" s="97">
        <v>8.64</v>
      </c>
      <c r="C49" s="97">
        <v>0.53</v>
      </c>
      <c r="D49" s="97">
        <v>1.43</v>
      </c>
    </row>
    <row r="50" spans="1:4" x14ac:dyDescent="0.2">
      <c r="A50" s="96">
        <v>40</v>
      </c>
      <c r="B50" s="97">
        <v>8.82</v>
      </c>
      <c r="C50" s="97">
        <v>0.54</v>
      </c>
      <c r="D50" s="97">
        <v>1.46</v>
      </c>
    </row>
    <row r="51" spans="1:4" x14ac:dyDescent="0.2">
      <c r="A51" s="96">
        <v>41</v>
      </c>
      <c r="B51" s="97">
        <v>9.01</v>
      </c>
      <c r="C51" s="97">
        <v>0.55000000000000004</v>
      </c>
      <c r="D51" s="97">
        <v>1.49</v>
      </c>
    </row>
    <row r="52" spans="1:4" x14ac:dyDescent="0.2">
      <c r="A52" s="96">
        <v>42</v>
      </c>
      <c r="B52" s="97">
        <v>9.1999999999999993</v>
      </c>
      <c r="C52" s="97">
        <v>0.56000000000000005</v>
      </c>
      <c r="D52" s="97">
        <v>1.51</v>
      </c>
    </row>
    <row r="53" spans="1:4" x14ac:dyDescent="0.2">
      <c r="A53" s="96">
        <v>43</v>
      </c>
      <c r="B53" s="97">
        <v>9.39</v>
      </c>
      <c r="C53" s="97">
        <v>0.57999999999999996</v>
      </c>
      <c r="D53" s="97">
        <v>1.54</v>
      </c>
    </row>
    <row r="54" spans="1:4" x14ac:dyDescent="0.2">
      <c r="A54" s="96">
        <v>44</v>
      </c>
      <c r="B54" s="97">
        <v>9.59</v>
      </c>
      <c r="C54" s="97">
        <v>0.59</v>
      </c>
      <c r="D54" s="97">
        <v>1.57</v>
      </c>
    </row>
    <row r="55" spans="1:4" x14ac:dyDescent="0.2">
      <c r="A55" s="96">
        <v>45</v>
      </c>
      <c r="B55" s="97">
        <v>9.8000000000000007</v>
      </c>
      <c r="C55" s="97">
        <v>0.6</v>
      </c>
      <c r="D55" s="97">
        <v>1.59</v>
      </c>
    </row>
    <row r="56" spans="1:4" x14ac:dyDescent="0.2">
      <c r="A56" s="96">
        <v>46</v>
      </c>
      <c r="B56" s="97">
        <v>10.01</v>
      </c>
      <c r="C56" s="97">
        <v>0.61</v>
      </c>
      <c r="D56" s="97">
        <v>1.62</v>
      </c>
    </row>
    <row r="57" spans="1:4" x14ac:dyDescent="0.2">
      <c r="A57" s="96">
        <v>47</v>
      </c>
      <c r="B57" s="97">
        <v>10.220000000000001</v>
      </c>
      <c r="C57" s="97">
        <v>0.63</v>
      </c>
      <c r="D57" s="97">
        <v>1.64</v>
      </c>
    </row>
    <row r="58" spans="1:4" x14ac:dyDescent="0.2">
      <c r="A58" s="96">
        <v>48</v>
      </c>
      <c r="B58" s="97">
        <v>10.44</v>
      </c>
      <c r="C58" s="97">
        <v>0.64</v>
      </c>
      <c r="D58" s="97">
        <v>1.67</v>
      </c>
    </row>
    <row r="59" spans="1:4" x14ac:dyDescent="0.2">
      <c r="A59" s="96">
        <v>49</v>
      </c>
      <c r="B59" s="97">
        <v>10.67</v>
      </c>
      <c r="C59" s="97">
        <v>0.65</v>
      </c>
      <c r="D59" s="97">
        <v>1.69</v>
      </c>
    </row>
    <row r="60" spans="1:4" x14ac:dyDescent="0.2">
      <c r="A60" s="96">
        <v>50</v>
      </c>
      <c r="B60" s="97">
        <v>10.9</v>
      </c>
      <c r="C60" s="97">
        <v>0.67</v>
      </c>
      <c r="D60" s="97">
        <v>1.72</v>
      </c>
    </row>
    <row r="61" spans="1:4" x14ac:dyDescent="0.2">
      <c r="A61" s="96">
        <v>51</v>
      </c>
      <c r="B61" s="97">
        <v>11.14</v>
      </c>
      <c r="C61" s="97">
        <v>0.68</v>
      </c>
      <c r="D61" s="97">
        <v>1.74</v>
      </c>
    </row>
    <row r="62" spans="1:4" x14ac:dyDescent="0.2">
      <c r="A62" s="96">
        <v>52</v>
      </c>
      <c r="B62" s="97">
        <v>11.39</v>
      </c>
      <c r="C62" s="97">
        <v>0.7</v>
      </c>
      <c r="D62" s="97">
        <v>1.76</v>
      </c>
    </row>
    <row r="63" spans="1:4" x14ac:dyDescent="0.2">
      <c r="A63" s="96">
        <v>53</v>
      </c>
      <c r="B63" s="97">
        <v>11.64</v>
      </c>
      <c r="C63" s="97">
        <v>0.71</v>
      </c>
      <c r="D63" s="97">
        <v>1.78</v>
      </c>
    </row>
    <row r="64" spans="1:4" x14ac:dyDescent="0.2">
      <c r="A64" s="96">
        <v>54</v>
      </c>
      <c r="B64" s="97">
        <v>11.9</v>
      </c>
      <c r="C64" s="97">
        <v>0.73</v>
      </c>
      <c r="D64" s="97">
        <v>1.8</v>
      </c>
    </row>
    <row r="65" spans="1:4" x14ac:dyDescent="0.2">
      <c r="A65" s="96">
        <v>55</v>
      </c>
      <c r="B65" s="97">
        <v>12.17</v>
      </c>
      <c r="C65" s="97">
        <v>0.74</v>
      </c>
      <c r="D65" s="97">
        <v>1.82</v>
      </c>
    </row>
    <row r="66" spans="1:4" x14ac:dyDescent="0.2">
      <c r="A66" s="96">
        <v>56</v>
      </c>
      <c r="B66" s="97">
        <v>12.44</v>
      </c>
      <c r="C66" s="97">
        <v>0.76</v>
      </c>
      <c r="D66" s="97">
        <v>1.84</v>
      </c>
    </row>
    <row r="67" spans="1:4" x14ac:dyDescent="0.2">
      <c r="A67" s="96">
        <v>57</v>
      </c>
      <c r="B67" s="97">
        <v>12.73</v>
      </c>
      <c r="C67" s="97">
        <v>0.78</v>
      </c>
      <c r="D67" s="97">
        <v>1.85</v>
      </c>
    </row>
    <row r="68" spans="1:4" x14ac:dyDescent="0.2">
      <c r="A68" s="96">
        <v>58</v>
      </c>
      <c r="B68" s="97">
        <v>13.02</v>
      </c>
      <c r="C68" s="97">
        <v>0.79</v>
      </c>
      <c r="D68" s="97">
        <v>1.87</v>
      </c>
    </row>
    <row r="69" spans="1:4" x14ac:dyDescent="0.2">
      <c r="A69" s="96">
        <v>59</v>
      </c>
      <c r="B69" s="97">
        <v>13.33</v>
      </c>
      <c r="C69" s="97">
        <v>0.81</v>
      </c>
      <c r="D69" s="97">
        <v>1.88</v>
      </c>
    </row>
    <row r="70" spans="1:4" x14ac:dyDescent="0.2">
      <c r="A70" s="96">
        <v>60</v>
      </c>
      <c r="B70" s="97">
        <v>13.64</v>
      </c>
      <c r="C70" s="97">
        <v>0.83</v>
      </c>
      <c r="D70" s="97">
        <v>1.89</v>
      </c>
    </row>
    <row r="71" spans="1:4" x14ac:dyDescent="0.2">
      <c r="A71" s="96">
        <v>61</v>
      </c>
      <c r="B71" s="97">
        <v>13.97</v>
      </c>
      <c r="C71" s="97">
        <v>0.85</v>
      </c>
      <c r="D71" s="97">
        <v>1.9</v>
      </c>
    </row>
    <row r="72" spans="1:4" x14ac:dyDescent="0.2">
      <c r="A72" s="96">
        <v>62</v>
      </c>
      <c r="B72" s="97">
        <v>14.31</v>
      </c>
      <c r="C72" s="97">
        <v>0.87</v>
      </c>
      <c r="D72" s="97">
        <v>1.91</v>
      </c>
    </row>
    <row r="73" spans="1:4" x14ac:dyDescent="0.2">
      <c r="A73" s="96">
        <v>63</v>
      </c>
      <c r="B73" s="97">
        <v>14.66</v>
      </c>
      <c r="C73" s="97">
        <v>0.89</v>
      </c>
      <c r="D73" s="97">
        <v>1.91</v>
      </c>
    </row>
    <row r="74" spans="1:4" x14ac:dyDescent="0.2">
      <c r="A74" s="96">
        <v>64</v>
      </c>
      <c r="B74" s="97">
        <v>15.03</v>
      </c>
      <c r="C74" s="97">
        <v>0.91</v>
      </c>
      <c r="D74" s="97">
        <v>1.91</v>
      </c>
    </row>
    <row r="75" spans="1:4" x14ac:dyDescent="0.2">
      <c r="A75" s="96">
        <v>65</v>
      </c>
      <c r="B75" s="97">
        <v>15.41</v>
      </c>
      <c r="C75" s="97">
        <v>0.94</v>
      </c>
      <c r="D75" s="97">
        <v>1.91</v>
      </c>
    </row>
    <row r="76" spans="1:4" x14ac:dyDescent="0.2">
      <c r="A76" s="96">
        <v>66</v>
      </c>
      <c r="B76" s="97">
        <v>15.81</v>
      </c>
      <c r="C76" s="97">
        <v>0.96</v>
      </c>
      <c r="D76" s="97">
        <v>1.91</v>
      </c>
    </row>
    <row r="77" spans="1:4" x14ac:dyDescent="0.2">
      <c r="A77" s="96">
        <v>67</v>
      </c>
      <c r="B77" s="97">
        <v>16.239999999999998</v>
      </c>
      <c r="C77" s="97">
        <v>0.99</v>
      </c>
      <c r="D77" s="97">
        <v>1.9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eonABd/PaaybZy4e1qqqAsHLR9JdpPI/4Sc6J8AhfKqHomTt5AXH4fNIXQ4oqMUZHLpo4DSUNTl5yDsjv9nPpw==" saltValue="kBuwAVqEXyWsvMKNU8qUuA==" spinCount="100000" sheet="1" objects="1" scenarios="1"/>
  <mergeCells count="1">
    <mergeCell ref="B10:D10"/>
  </mergeCells>
  <conditionalFormatting sqref="A25:A84">
    <cfRule type="expression" dxfId="653" priority="1" stopIfTrue="1">
      <formula>MOD(ROW(),2)=0</formula>
    </cfRule>
    <cfRule type="expression" dxfId="652" priority="2" stopIfTrue="1">
      <formula>MOD(ROW(),2)&lt;&gt;0</formula>
    </cfRule>
  </conditionalFormatting>
  <conditionalFormatting sqref="B25:D84">
    <cfRule type="expression" dxfId="651" priority="3" stopIfTrue="1">
      <formula>MOD(ROW(),2)=0</formula>
    </cfRule>
    <cfRule type="expression" dxfId="650" priority="4" stopIfTrue="1">
      <formula>MOD(ROW(),2)&lt;&gt;0</formula>
    </cfRule>
  </conditionalFormatting>
  <conditionalFormatting sqref="A6:A20">
    <cfRule type="expression" dxfId="649" priority="5" stopIfTrue="1">
      <formula>MOD(ROW(),2)=0</formula>
    </cfRule>
    <cfRule type="expression" dxfId="648" priority="6" stopIfTrue="1">
      <formula>MOD(ROW(),2)&lt;&gt;0</formula>
    </cfRule>
  </conditionalFormatting>
  <conditionalFormatting sqref="B6:D9 B10 B11:D20">
    <cfRule type="expression" dxfId="647" priority="7" stopIfTrue="1">
      <formula>MOD(ROW(),2)=0</formula>
    </cfRule>
    <cfRule type="expression" dxfId="646"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I84"/>
  <sheetViews>
    <sheetView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662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(1).xlsm]0-110</v>
      </c>
    </row>
    <row r="6" spans="1:9" x14ac:dyDescent="0.2">
      <c r="A6" s="98" t="s">
        <v>23</v>
      </c>
      <c r="B6" s="100" t="s">
        <v>25</v>
      </c>
      <c r="C6" s="100"/>
      <c r="D6" s="100"/>
    </row>
    <row r="7" spans="1:9" x14ac:dyDescent="0.2">
      <c r="A7" s="99" t="s">
        <v>15</v>
      </c>
      <c r="B7" s="101" t="s">
        <v>631</v>
      </c>
      <c r="C7" s="101"/>
      <c r="D7" s="101"/>
    </row>
    <row r="8" spans="1:9" x14ac:dyDescent="0.2">
      <c r="A8" s="99" t="s">
        <v>45</v>
      </c>
      <c r="B8" s="101" t="s">
        <v>632</v>
      </c>
      <c r="C8" s="101"/>
      <c r="D8" s="101"/>
    </row>
    <row r="9" spans="1:9" x14ac:dyDescent="0.2">
      <c r="A9" s="99" t="s">
        <v>16</v>
      </c>
      <c r="B9" s="101" t="s">
        <v>266</v>
      </c>
      <c r="C9" s="101"/>
      <c r="D9" s="101"/>
    </row>
    <row r="10" spans="1:9" x14ac:dyDescent="0.2">
      <c r="A10" s="99" t="s">
        <v>2</v>
      </c>
      <c r="B10" s="101" t="s">
        <v>659</v>
      </c>
      <c r="C10" s="101"/>
      <c r="D10" s="101"/>
    </row>
    <row r="11" spans="1:9" x14ac:dyDescent="0.2">
      <c r="A11" s="99" t="s">
        <v>22</v>
      </c>
      <c r="B11" s="101" t="s">
        <v>279</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110</v>
      </c>
      <c r="C14" s="101"/>
      <c r="D14" s="101"/>
    </row>
    <row r="15" spans="1:9" x14ac:dyDescent="0.2">
      <c r="A15" s="99" t="s">
        <v>49</v>
      </c>
      <c r="B15" s="101" t="s">
        <v>663</v>
      </c>
      <c r="C15" s="101"/>
      <c r="D15" s="101"/>
    </row>
    <row r="16" spans="1:9" x14ac:dyDescent="0.2">
      <c r="A16" s="99" t="s">
        <v>50</v>
      </c>
      <c r="B16" s="101" t="s">
        <v>664</v>
      </c>
      <c r="C16" s="101"/>
      <c r="D16" s="101"/>
    </row>
    <row r="17" spans="1:4" ht="51" x14ac:dyDescent="0.2">
      <c r="A17" s="99" t="s">
        <v>51</v>
      </c>
      <c r="B17" s="101" t="s">
        <v>636</v>
      </c>
      <c r="C17" s="101"/>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5.37</v>
      </c>
      <c r="C26" s="97">
        <v>0.33</v>
      </c>
      <c r="D26" s="97">
        <v>0.85</v>
      </c>
    </row>
    <row r="27" spans="1:4" x14ac:dyDescent="0.2">
      <c r="A27" s="96">
        <v>17</v>
      </c>
      <c r="B27" s="97">
        <v>5.49</v>
      </c>
      <c r="C27" s="97">
        <v>0.34</v>
      </c>
      <c r="D27" s="97">
        <v>0.87</v>
      </c>
    </row>
    <row r="28" spans="1:4" x14ac:dyDescent="0.2">
      <c r="A28" s="96">
        <v>18</v>
      </c>
      <c r="B28" s="97">
        <v>5.6</v>
      </c>
      <c r="C28" s="97">
        <v>0.35</v>
      </c>
      <c r="D28" s="97">
        <v>0.89</v>
      </c>
    </row>
    <row r="29" spans="1:4" x14ac:dyDescent="0.2">
      <c r="A29" s="96">
        <v>19</v>
      </c>
      <c r="B29" s="97">
        <v>5.72</v>
      </c>
      <c r="C29" s="97">
        <v>0.35</v>
      </c>
      <c r="D29" s="97">
        <v>0.92</v>
      </c>
    </row>
    <row r="30" spans="1:4" x14ac:dyDescent="0.2">
      <c r="A30" s="96">
        <v>20</v>
      </c>
      <c r="B30" s="97">
        <v>5.83</v>
      </c>
      <c r="C30" s="97">
        <v>0.36</v>
      </c>
      <c r="D30" s="97">
        <v>0.94</v>
      </c>
    </row>
    <row r="31" spans="1:4" x14ac:dyDescent="0.2">
      <c r="A31" s="96">
        <v>21</v>
      </c>
      <c r="B31" s="97">
        <v>5.96</v>
      </c>
      <c r="C31" s="97">
        <v>0.37</v>
      </c>
      <c r="D31" s="97">
        <v>0.96</v>
      </c>
    </row>
    <row r="32" spans="1:4" x14ac:dyDescent="0.2">
      <c r="A32" s="96">
        <v>22</v>
      </c>
      <c r="B32" s="97">
        <v>6.08</v>
      </c>
      <c r="C32" s="97">
        <v>0.38</v>
      </c>
      <c r="D32" s="97">
        <v>0.99</v>
      </c>
    </row>
    <row r="33" spans="1:4" x14ac:dyDescent="0.2">
      <c r="A33" s="96">
        <v>23</v>
      </c>
      <c r="B33" s="97">
        <v>6.21</v>
      </c>
      <c r="C33" s="97">
        <v>0.38</v>
      </c>
      <c r="D33" s="97">
        <v>1.01</v>
      </c>
    </row>
    <row r="34" spans="1:4" x14ac:dyDescent="0.2">
      <c r="A34" s="96">
        <v>24</v>
      </c>
      <c r="B34" s="97">
        <v>6.33</v>
      </c>
      <c r="C34" s="97">
        <v>0.39</v>
      </c>
      <c r="D34" s="97">
        <v>1.04</v>
      </c>
    </row>
    <row r="35" spans="1:4" x14ac:dyDescent="0.2">
      <c r="A35" s="96">
        <v>25</v>
      </c>
      <c r="B35" s="97">
        <v>6.47</v>
      </c>
      <c r="C35" s="97">
        <v>0.4</v>
      </c>
      <c r="D35" s="97">
        <v>1.06</v>
      </c>
    </row>
    <row r="36" spans="1:4" x14ac:dyDescent="0.2">
      <c r="A36" s="96">
        <v>26</v>
      </c>
      <c r="B36" s="97">
        <v>6.6</v>
      </c>
      <c r="C36" s="97">
        <v>0.41</v>
      </c>
      <c r="D36" s="97">
        <v>1.0900000000000001</v>
      </c>
    </row>
    <row r="37" spans="1:4" x14ac:dyDescent="0.2">
      <c r="A37" s="96">
        <v>27</v>
      </c>
      <c r="B37" s="97">
        <v>6.74</v>
      </c>
      <c r="C37" s="97">
        <v>0.42</v>
      </c>
      <c r="D37" s="97">
        <v>1.1100000000000001</v>
      </c>
    </row>
    <row r="38" spans="1:4" x14ac:dyDescent="0.2">
      <c r="A38" s="96">
        <v>28</v>
      </c>
      <c r="B38" s="97">
        <v>6.88</v>
      </c>
      <c r="C38" s="97">
        <v>0.42</v>
      </c>
      <c r="D38" s="97">
        <v>1.1399999999999999</v>
      </c>
    </row>
    <row r="39" spans="1:4" x14ac:dyDescent="0.2">
      <c r="A39" s="96">
        <v>29</v>
      </c>
      <c r="B39" s="97">
        <v>7.02</v>
      </c>
      <c r="C39" s="97">
        <v>0.43</v>
      </c>
      <c r="D39" s="97">
        <v>1.1599999999999999</v>
      </c>
    </row>
    <row r="40" spans="1:4" x14ac:dyDescent="0.2">
      <c r="A40" s="96">
        <v>30</v>
      </c>
      <c r="B40" s="97">
        <v>7.17</v>
      </c>
      <c r="C40" s="97">
        <v>0.44</v>
      </c>
      <c r="D40" s="97">
        <v>1.19</v>
      </c>
    </row>
    <row r="41" spans="1:4" x14ac:dyDescent="0.2">
      <c r="A41" s="96">
        <v>31</v>
      </c>
      <c r="B41" s="97">
        <v>7.32</v>
      </c>
      <c r="C41" s="97">
        <v>0.45</v>
      </c>
      <c r="D41" s="97">
        <v>1.22</v>
      </c>
    </row>
    <row r="42" spans="1:4" x14ac:dyDescent="0.2">
      <c r="A42" s="96">
        <v>32</v>
      </c>
      <c r="B42" s="97">
        <v>7.47</v>
      </c>
      <c r="C42" s="97">
        <v>0.46</v>
      </c>
      <c r="D42" s="97">
        <v>1.24</v>
      </c>
    </row>
    <row r="43" spans="1:4" x14ac:dyDescent="0.2">
      <c r="A43" s="96">
        <v>33</v>
      </c>
      <c r="B43" s="97">
        <v>7.62</v>
      </c>
      <c r="C43" s="97">
        <v>0.47</v>
      </c>
      <c r="D43" s="97">
        <v>1.27</v>
      </c>
    </row>
    <row r="44" spans="1:4" x14ac:dyDescent="0.2">
      <c r="A44" s="96">
        <v>34</v>
      </c>
      <c r="B44" s="97">
        <v>7.78</v>
      </c>
      <c r="C44" s="97">
        <v>0.48</v>
      </c>
      <c r="D44" s="97">
        <v>1.3</v>
      </c>
    </row>
    <row r="45" spans="1:4" x14ac:dyDescent="0.2">
      <c r="A45" s="96">
        <v>35</v>
      </c>
      <c r="B45" s="97">
        <v>7.95</v>
      </c>
      <c r="C45" s="97">
        <v>0.49</v>
      </c>
      <c r="D45" s="97">
        <v>1.33</v>
      </c>
    </row>
    <row r="46" spans="1:4" x14ac:dyDescent="0.2">
      <c r="A46" s="96">
        <v>36</v>
      </c>
      <c r="B46" s="97">
        <v>8.11</v>
      </c>
      <c r="C46" s="97">
        <v>0.5</v>
      </c>
      <c r="D46" s="97">
        <v>1.35</v>
      </c>
    </row>
    <row r="47" spans="1:4" x14ac:dyDescent="0.2">
      <c r="A47" s="96">
        <v>37</v>
      </c>
      <c r="B47" s="97">
        <v>8.2799999999999994</v>
      </c>
      <c r="C47" s="97">
        <v>0.51</v>
      </c>
      <c r="D47" s="97">
        <v>1.38</v>
      </c>
    </row>
    <row r="48" spans="1:4" x14ac:dyDescent="0.2">
      <c r="A48" s="96">
        <v>38</v>
      </c>
      <c r="B48" s="97">
        <v>8.4600000000000009</v>
      </c>
      <c r="C48" s="97">
        <v>0.52</v>
      </c>
      <c r="D48" s="97">
        <v>1.41</v>
      </c>
    </row>
    <row r="49" spans="1:4" x14ac:dyDescent="0.2">
      <c r="A49" s="96">
        <v>39</v>
      </c>
      <c r="B49" s="97">
        <v>8.64</v>
      </c>
      <c r="C49" s="97">
        <v>0.53</v>
      </c>
      <c r="D49" s="97">
        <v>1.43</v>
      </c>
    </row>
    <row r="50" spans="1:4" x14ac:dyDescent="0.2">
      <c r="A50" s="96">
        <v>40</v>
      </c>
      <c r="B50" s="97">
        <v>8.82</v>
      </c>
      <c r="C50" s="97">
        <v>0.54</v>
      </c>
      <c r="D50" s="97">
        <v>1.46</v>
      </c>
    </row>
    <row r="51" spans="1:4" x14ac:dyDescent="0.2">
      <c r="A51" s="96">
        <v>41</v>
      </c>
      <c r="B51" s="97">
        <v>9.01</v>
      </c>
      <c r="C51" s="97">
        <v>0.55000000000000004</v>
      </c>
      <c r="D51" s="97">
        <v>1.49</v>
      </c>
    </row>
    <row r="52" spans="1:4" x14ac:dyDescent="0.2">
      <c r="A52" s="96">
        <v>42</v>
      </c>
      <c r="B52" s="97">
        <v>9.1999999999999993</v>
      </c>
      <c r="C52" s="97">
        <v>0.56000000000000005</v>
      </c>
      <c r="D52" s="97">
        <v>1.51</v>
      </c>
    </row>
    <row r="53" spans="1:4" x14ac:dyDescent="0.2">
      <c r="A53" s="96">
        <v>43</v>
      </c>
      <c r="B53" s="97">
        <v>9.39</v>
      </c>
      <c r="C53" s="97">
        <v>0.57999999999999996</v>
      </c>
      <c r="D53" s="97">
        <v>1.54</v>
      </c>
    </row>
    <row r="54" spans="1:4" x14ac:dyDescent="0.2">
      <c r="A54" s="96">
        <v>44</v>
      </c>
      <c r="B54" s="97">
        <v>9.59</v>
      </c>
      <c r="C54" s="97">
        <v>0.59</v>
      </c>
      <c r="D54" s="97">
        <v>1.57</v>
      </c>
    </row>
    <row r="55" spans="1:4" x14ac:dyDescent="0.2">
      <c r="A55" s="96">
        <v>45</v>
      </c>
      <c r="B55" s="97">
        <v>9.8000000000000007</v>
      </c>
      <c r="C55" s="97">
        <v>0.6</v>
      </c>
      <c r="D55" s="97">
        <v>1.59</v>
      </c>
    </row>
    <row r="56" spans="1:4" x14ac:dyDescent="0.2">
      <c r="A56" s="96">
        <v>46</v>
      </c>
      <c r="B56" s="97">
        <v>10.01</v>
      </c>
      <c r="C56" s="97">
        <v>0.61</v>
      </c>
      <c r="D56" s="97">
        <v>1.62</v>
      </c>
    </row>
    <row r="57" spans="1:4" x14ac:dyDescent="0.2">
      <c r="A57" s="96">
        <v>47</v>
      </c>
      <c r="B57" s="97">
        <v>10.220000000000001</v>
      </c>
      <c r="C57" s="97">
        <v>0.63</v>
      </c>
      <c r="D57" s="97">
        <v>1.64</v>
      </c>
    </row>
    <row r="58" spans="1:4" x14ac:dyDescent="0.2">
      <c r="A58" s="96">
        <v>48</v>
      </c>
      <c r="B58" s="97">
        <v>10.44</v>
      </c>
      <c r="C58" s="97">
        <v>0.64</v>
      </c>
      <c r="D58" s="97">
        <v>1.67</v>
      </c>
    </row>
    <row r="59" spans="1:4" x14ac:dyDescent="0.2">
      <c r="A59" s="96">
        <v>49</v>
      </c>
      <c r="B59" s="97">
        <v>10.67</v>
      </c>
      <c r="C59" s="97">
        <v>0.65</v>
      </c>
      <c r="D59" s="97">
        <v>1.69</v>
      </c>
    </row>
    <row r="60" spans="1:4" x14ac:dyDescent="0.2">
      <c r="A60" s="96">
        <v>50</v>
      </c>
      <c r="B60" s="97">
        <v>10.9</v>
      </c>
      <c r="C60" s="97">
        <v>0.67</v>
      </c>
      <c r="D60" s="97">
        <v>1.72</v>
      </c>
    </row>
    <row r="61" spans="1:4" x14ac:dyDescent="0.2">
      <c r="A61" s="96">
        <v>51</v>
      </c>
      <c r="B61" s="97">
        <v>11.14</v>
      </c>
      <c r="C61" s="97">
        <v>0.68</v>
      </c>
      <c r="D61" s="97">
        <v>1.74</v>
      </c>
    </row>
    <row r="62" spans="1:4" x14ac:dyDescent="0.2">
      <c r="A62" s="96">
        <v>52</v>
      </c>
      <c r="B62" s="97">
        <v>11.39</v>
      </c>
      <c r="C62" s="97">
        <v>0.7</v>
      </c>
      <c r="D62" s="97">
        <v>1.76</v>
      </c>
    </row>
    <row r="63" spans="1:4" x14ac:dyDescent="0.2">
      <c r="A63" s="96">
        <v>53</v>
      </c>
      <c r="B63" s="97">
        <v>11.64</v>
      </c>
      <c r="C63" s="97">
        <v>0.71</v>
      </c>
      <c r="D63" s="97">
        <v>1.78</v>
      </c>
    </row>
    <row r="64" spans="1:4" x14ac:dyDescent="0.2">
      <c r="A64" s="96">
        <v>54</v>
      </c>
      <c r="B64" s="97">
        <v>11.9</v>
      </c>
      <c r="C64" s="97">
        <v>0.73</v>
      </c>
      <c r="D64" s="97">
        <v>1.8</v>
      </c>
    </row>
    <row r="65" spans="1:4" x14ac:dyDescent="0.2">
      <c r="A65" s="96">
        <v>55</v>
      </c>
      <c r="B65" s="97">
        <v>12.17</v>
      </c>
      <c r="C65" s="97">
        <v>0.74</v>
      </c>
      <c r="D65" s="97">
        <v>1.82</v>
      </c>
    </row>
    <row r="66" spans="1:4" x14ac:dyDescent="0.2">
      <c r="A66" s="96">
        <v>56</v>
      </c>
      <c r="B66" s="97">
        <v>12.44</v>
      </c>
      <c r="C66" s="97">
        <v>0.76</v>
      </c>
      <c r="D66" s="97">
        <v>1.84</v>
      </c>
    </row>
    <row r="67" spans="1:4" x14ac:dyDescent="0.2">
      <c r="A67" s="96">
        <v>57</v>
      </c>
      <c r="B67" s="97">
        <v>12.73</v>
      </c>
      <c r="C67" s="97">
        <v>0.78</v>
      </c>
      <c r="D67" s="97">
        <v>1.85</v>
      </c>
    </row>
    <row r="68" spans="1:4" x14ac:dyDescent="0.2">
      <c r="A68" s="96">
        <v>58</v>
      </c>
      <c r="B68" s="97">
        <v>13.02</v>
      </c>
      <c r="C68" s="97">
        <v>0.79</v>
      </c>
      <c r="D68" s="97">
        <v>1.87</v>
      </c>
    </row>
    <row r="69" spans="1:4" x14ac:dyDescent="0.2">
      <c r="A69" s="96">
        <v>59</v>
      </c>
      <c r="B69" s="97">
        <v>13.33</v>
      </c>
      <c r="C69" s="97">
        <v>0.81</v>
      </c>
      <c r="D69" s="97">
        <v>1.88</v>
      </c>
    </row>
    <row r="70" spans="1:4" x14ac:dyDescent="0.2">
      <c r="A70" s="96">
        <v>60</v>
      </c>
      <c r="B70" s="97">
        <v>13.64</v>
      </c>
      <c r="C70" s="97">
        <v>0.83</v>
      </c>
      <c r="D70" s="97">
        <v>1.89</v>
      </c>
    </row>
    <row r="71" spans="1:4" x14ac:dyDescent="0.2">
      <c r="A71" s="96">
        <v>61</v>
      </c>
      <c r="B71" s="97">
        <v>13.97</v>
      </c>
      <c r="C71" s="97">
        <v>0.85</v>
      </c>
      <c r="D71" s="97">
        <v>1.9</v>
      </c>
    </row>
    <row r="72" spans="1:4" x14ac:dyDescent="0.2">
      <c r="A72" s="96">
        <v>62</v>
      </c>
      <c r="B72" s="97">
        <v>14.31</v>
      </c>
      <c r="C72" s="97">
        <v>0.87</v>
      </c>
      <c r="D72" s="97">
        <v>1.91</v>
      </c>
    </row>
    <row r="73" spans="1:4" x14ac:dyDescent="0.2">
      <c r="A73" s="96">
        <v>63</v>
      </c>
      <c r="B73" s="97">
        <v>14.66</v>
      </c>
      <c r="C73" s="97">
        <v>0.89</v>
      </c>
      <c r="D73" s="97">
        <v>1.91</v>
      </c>
    </row>
    <row r="74" spans="1:4" x14ac:dyDescent="0.2">
      <c r="A74" s="96">
        <v>64</v>
      </c>
      <c r="B74" s="97">
        <v>15.03</v>
      </c>
      <c r="C74" s="97">
        <v>0.91</v>
      </c>
      <c r="D74" s="97">
        <v>1.91</v>
      </c>
    </row>
    <row r="75" spans="1:4" x14ac:dyDescent="0.2">
      <c r="A75" s="96">
        <v>65</v>
      </c>
      <c r="B75" s="97">
        <v>15.41</v>
      </c>
      <c r="C75" s="97">
        <v>0.94</v>
      </c>
      <c r="D75" s="97">
        <v>1.91</v>
      </c>
    </row>
    <row r="76" spans="1:4" x14ac:dyDescent="0.2">
      <c r="A76" s="96">
        <v>66</v>
      </c>
      <c r="B76" s="97">
        <v>15.81</v>
      </c>
      <c r="C76" s="97">
        <v>0.96</v>
      </c>
      <c r="D76" s="97">
        <v>1.91</v>
      </c>
    </row>
    <row r="77" spans="1:4" x14ac:dyDescent="0.2">
      <c r="A77" s="96">
        <v>67</v>
      </c>
      <c r="B77" s="97">
        <v>16.239999999999998</v>
      </c>
      <c r="C77" s="97">
        <v>0.99</v>
      </c>
      <c r="D77" s="97">
        <v>1.9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e1VomsQp5bGvB5ws0NwNh6cXDA0e+hkQjD7PiXMSZodvGwB6AKeyQkeDobKGZuxb7CG8G7OxVDpwOjSSWe5lPw==" saltValue="pLoooxpREP0Mv3xBXvKxtA==" spinCount="100000" sheet="1" objects="1" scenarios="1"/>
  <conditionalFormatting sqref="A25:A84">
    <cfRule type="expression" dxfId="645" priority="1" stopIfTrue="1">
      <formula>MOD(ROW(),2)=0</formula>
    </cfRule>
    <cfRule type="expression" dxfId="644" priority="2" stopIfTrue="1">
      <formula>MOD(ROW(),2)&lt;&gt;0</formula>
    </cfRule>
  </conditionalFormatting>
  <conditionalFormatting sqref="B25:D84">
    <cfRule type="expression" dxfId="643" priority="3" stopIfTrue="1">
      <formula>MOD(ROW(),2)=0</formula>
    </cfRule>
    <cfRule type="expression" dxfId="642" priority="4" stopIfTrue="1">
      <formula>MOD(ROW(),2)&lt;&gt;0</formula>
    </cfRule>
  </conditionalFormatting>
  <conditionalFormatting sqref="A6:A20">
    <cfRule type="expression" dxfId="641" priority="5" stopIfTrue="1">
      <formula>MOD(ROW(),2)=0</formula>
    </cfRule>
    <cfRule type="expression" dxfId="640" priority="6" stopIfTrue="1">
      <formula>MOD(ROW(),2)&lt;&gt;0</formula>
    </cfRule>
  </conditionalFormatting>
  <conditionalFormatting sqref="B6:D20">
    <cfRule type="expression" dxfId="639" priority="7" stopIfTrue="1">
      <formula>MOD(ROW(),2)=0</formula>
    </cfRule>
    <cfRule type="expression" dxfId="638"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74"/>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(1).xlsm]0-201</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267</v>
      </c>
      <c r="C10" s="101"/>
      <c r="D10" s="101"/>
      <c r="E10" s="101"/>
      <c r="F10" s="101"/>
      <c r="G10" s="101"/>
    </row>
    <row r="11" spans="1:9" x14ac:dyDescent="0.2">
      <c r="A11" s="99" t="s">
        <v>22</v>
      </c>
      <c r="B11" s="101" t="s">
        <v>268</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201</v>
      </c>
      <c r="C14" s="101"/>
      <c r="D14" s="101"/>
      <c r="E14" s="101"/>
      <c r="F14" s="101"/>
      <c r="G14" s="101"/>
    </row>
    <row r="15" spans="1:9" x14ac:dyDescent="0.2">
      <c r="A15" s="99" t="s">
        <v>49</v>
      </c>
      <c r="B15" s="101" t="s">
        <v>270</v>
      </c>
      <c r="C15" s="101"/>
      <c r="D15" s="101"/>
      <c r="E15" s="101"/>
      <c r="F15" s="101"/>
      <c r="G15" s="101"/>
    </row>
    <row r="16" spans="1:9" x14ac:dyDescent="0.2">
      <c r="A16" s="99" t="s">
        <v>50</v>
      </c>
      <c r="B16" s="101" t="s">
        <v>271</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5.95</v>
      </c>
      <c r="C26" s="97">
        <v>0.32</v>
      </c>
      <c r="D26" s="97">
        <v>0.93</v>
      </c>
      <c r="E26" s="97">
        <v>3.08</v>
      </c>
      <c r="F26" s="97">
        <v>0.46</v>
      </c>
      <c r="G26" s="97">
        <v>4.32</v>
      </c>
    </row>
    <row r="27" spans="1:7" x14ac:dyDescent="0.2">
      <c r="A27" s="96">
        <v>17</v>
      </c>
      <c r="B27" s="97">
        <v>6.08</v>
      </c>
      <c r="C27" s="97">
        <v>0.32</v>
      </c>
      <c r="D27" s="97">
        <v>0.99</v>
      </c>
      <c r="E27" s="97">
        <v>3.09</v>
      </c>
      <c r="F27" s="97">
        <v>0.46</v>
      </c>
      <c r="G27" s="97">
        <v>4.4400000000000004</v>
      </c>
    </row>
    <row r="28" spans="1:7" x14ac:dyDescent="0.2">
      <c r="A28" s="96">
        <v>18</v>
      </c>
      <c r="B28" s="97">
        <v>6.2</v>
      </c>
      <c r="C28" s="97">
        <v>0.33</v>
      </c>
      <c r="D28" s="97">
        <v>1.05</v>
      </c>
      <c r="E28" s="97">
        <v>3.1</v>
      </c>
      <c r="F28" s="97">
        <v>0.47</v>
      </c>
      <c r="G28" s="97">
        <v>4.5599999999999996</v>
      </c>
    </row>
    <row r="29" spans="1:7" x14ac:dyDescent="0.2">
      <c r="A29" s="96">
        <v>19</v>
      </c>
      <c r="B29" s="97">
        <v>6.33</v>
      </c>
      <c r="C29" s="97">
        <v>0.34</v>
      </c>
      <c r="D29" s="97">
        <v>1.0900000000000001</v>
      </c>
      <c r="E29" s="97">
        <v>3.11</v>
      </c>
      <c r="F29" s="97">
        <v>0.47</v>
      </c>
      <c r="G29" s="97">
        <v>4.6900000000000004</v>
      </c>
    </row>
    <row r="30" spans="1:7" x14ac:dyDescent="0.2">
      <c r="A30" s="96">
        <v>20</v>
      </c>
      <c r="B30" s="97">
        <v>6.47</v>
      </c>
      <c r="C30" s="97">
        <v>0.35</v>
      </c>
      <c r="D30" s="97">
        <v>1.1200000000000001</v>
      </c>
      <c r="E30" s="97">
        <v>3.11</v>
      </c>
      <c r="F30" s="97">
        <v>0.47</v>
      </c>
      <c r="G30" s="97">
        <v>4.8099999999999996</v>
      </c>
    </row>
    <row r="31" spans="1:7" x14ac:dyDescent="0.2">
      <c r="A31" s="96">
        <v>21</v>
      </c>
      <c r="B31" s="97">
        <v>6.6</v>
      </c>
      <c r="C31" s="97">
        <v>0.36</v>
      </c>
      <c r="D31" s="97">
        <v>1.1399999999999999</v>
      </c>
      <c r="E31" s="97">
        <v>3.12</v>
      </c>
      <c r="F31" s="97">
        <v>0.47</v>
      </c>
      <c r="G31" s="97">
        <v>4.9400000000000004</v>
      </c>
    </row>
    <row r="32" spans="1:7" x14ac:dyDescent="0.2">
      <c r="A32" s="96">
        <v>22</v>
      </c>
      <c r="B32" s="97">
        <v>6.74</v>
      </c>
      <c r="C32" s="97">
        <v>0.36</v>
      </c>
      <c r="D32" s="97">
        <v>1.17</v>
      </c>
      <c r="E32" s="97">
        <v>3.13</v>
      </c>
      <c r="F32" s="97">
        <v>0.47</v>
      </c>
      <c r="G32" s="97">
        <v>5.08</v>
      </c>
    </row>
    <row r="33" spans="1:7" x14ac:dyDescent="0.2">
      <c r="A33" s="96">
        <v>23</v>
      </c>
      <c r="B33" s="97">
        <v>6.88</v>
      </c>
      <c r="C33" s="97">
        <v>0.37</v>
      </c>
      <c r="D33" s="97">
        <v>1.2</v>
      </c>
      <c r="E33" s="97">
        <v>3.14</v>
      </c>
      <c r="F33" s="97">
        <v>0.47</v>
      </c>
      <c r="G33" s="97">
        <v>5.22</v>
      </c>
    </row>
    <row r="34" spans="1:7" x14ac:dyDescent="0.2">
      <c r="A34" s="96">
        <v>24</v>
      </c>
      <c r="B34" s="97">
        <v>7.03</v>
      </c>
      <c r="C34" s="97">
        <v>0.38</v>
      </c>
      <c r="D34" s="97">
        <v>1.23</v>
      </c>
      <c r="E34" s="97">
        <v>3.15</v>
      </c>
      <c r="F34" s="97">
        <v>0.47</v>
      </c>
      <c r="G34" s="97">
        <v>5.36</v>
      </c>
    </row>
    <row r="35" spans="1:7" x14ac:dyDescent="0.2">
      <c r="A35" s="96">
        <v>25</v>
      </c>
      <c r="B35" s="97">
        <v>7.18</v>
      </c>
      <c r="C35" s="97">
        <v>0.39</v>
      </c>
      <c r="D35" s="97">
        <v>1.26</v>
      </c>
      <c r="E35" s="97">
        <v>3.16</v>
      </c>
      <c r="F35" s="97">
        <v>0.47</v>
      </c>
      <c r="G35" s="97">
        <v>5.5</v>
      </c>
    </row>
    <row r="36" spans="1:7" x14ac:dyDescent="0.2">
      <c r="A36" s="96">
        <v>26</v>
      </c>
      <c r="B36" s="97">
        <v>7.33</v>
      </c>
      <c r="C36" s="97">
        <v>0.4</v>
      </c>
      <c r="D36" s="97">
        <v>1.29</v>
      </c>
      <c r="E36" s="97">
        <v>3.17</v>
      </c>
      <c r="F36" s="97">
        <v>0.48</v>
      </c>
      <c r="G36" s="97">
        <v>5.65</v>
      </c>
    </row>
    <row r="37" spans="1:7" x14ac:dyDescent="0.2">
      <c r="A37" s="96">
        <v>27</v>
      </c>
      <c r="B37" s="97">
        <v>7.48</v>
      </c>
      <c r="C37" s="97">
        <v>0.41</v>
      </c>
      <c r="D37" s="97">
        <v>1.32</v>
      </c>
      <c r="E37" s="97">
        <v>3.18</v>
      </c>
      <c r="F37" s="97">
        <v>0.48</v>
      </c>
      <c r="G37" s="97">
        <v>5.8</v>
      </c>
    </row>
    <row r="38" spans="1:7" x14ac:dyDescent="0.2">
      <c r="A38" s="96">
        <v>28</v>
      </c>
      <c r="B38" s="97">
        <v>7.64</v>
      </c>
      <c r="C38" s="97">
        <v>0.42</v>
      </c>
      <c r="D38" s="97">
        <v>1.35</v>
      </c>
      <c r="E38" s="97">
        <v>3.19</v>
      </c>
      <c r="F38" s="97">
        <v>0.48</v>
      </c>
      <c r="G38" s="97">
        <v>5.96</v>
      </c>
    </row>
    <row r="39" spans="1:7" x14ac:dyDescent="0.2">
      <c r="A39" s="96">
        <v>29</v>
      </c>
      <c r="B39" s="97">
        <v>7.8</v>
      </c>
      <c r="C39" s="97">
        <v>0.43</v>
      </c>
      <c r="D39" s="97">
        <v>1.38</v>
      </c>
      <c r="E39" s="97">
        <v>3.2</v>
      </c>
      <c r="F39" s="97">
        <v>0.48</v>
      </c>
      <c r="G39" s="97">
        <v>6.12</v>
      </c>
    </row>
    <row r="40" spans="1:7" x14ac:dyDescent="0.2">
      <c r="A40" s="96">
        <v>30</v>
      </c>
      <c r="B40" s="97">
        <v>7.97</v>
      </c>
      <c r="C40" s="97">
        <v>0.44</v>
      </c>
      <c r="D40" s="97">
        <v>1.41</v>
      </c>
      <c r="E40" s="97">
        <v>3.21</v>
      </c>
      <c r="F40" s="97">
        <v>0.48</v>
      </c>
      <c r="G40" s="97">
        <v>6.29</v>
      </c>
    </row>
    <row r="41" spans="1:7" x14ac:dyDescent="0.2">
      <c r="A41" s="96">
        <v>31</v>
      </c>
      <c r="B41" s="97">
        <v>8.14</v>
      </c>
      <c r="C41" s="97">
        <v>0.45</v>
      </c>
      <c r="D41" s="97">
        <v>1.44</v>
      </c>
      <c r="E41" s="97">
        <v>3.22</v>
      </c>
      <c r="F41" s="97">
        <v>0.48</v>
      </c>
      <c r="G41" s="97">
        <v>6.46</v>
      </c>
    </row>
    <row r="42" spans="1:7" x14ac:dyDescent="0.2">
      <c r="A42" s="96">
        <v>32</v>
      </c>
      <c r="B42" s="97">
        <v>8.31</v>
      </c>
      <c r="C42" s="97">
        <v>0.46</v>
      </c>
      <c r="D42" s="97">
        <v>1.47</v>
      </c>
      <c r="E42" s="97">
        <v>3.23</v>
      </c>
      <c r="F42" s="97">
        <v>0.48</v>
      </c>
      <c r="G42" s="97">
        <v>6.64</v>
      </c>
    </row>
    <row r="43" spans="1:7" x14ac:dyDescent="0.2">
      <c r="A43" s="96">
        <v>33</v>
      </c>
      <c r="B43" s="97">
        <v>8.49</v>
      </c>
      <c r="C43" s="97">
        <v>0.47</v>
      </c>
      <c r="D43" s="97">
        <v>1.5</v>
      </c>
      <c r="E43" s="97">
        <v>3.24</v>
      </c>
      <c r="F43" s="97">
        <v>0.49</v>
      </c>
      <c r="G43" s="97">
        <v>6.82</v>
      </c>
    </row>
    <row r="44" spans="1:7" x14ac:dyDescent="0.2">
      <c r="A44" s="96">
        <v>34</v>
      </c>
      <c r="B44" s="97">
        <v>8.67</v>
      </c>
      <c r="C44" s="97">
        <v>0.49</v>
      </c>
      <c r="D44" s="97">
        <v>1.53</v>
      </c>
      <c r="E44" s="97">
        <v>3.25</v>
      </c>
      <c r="F44" s="97">
        <v>0.49</v>
      </c>
      <c r="G44" s="97">
        <v>7</v>
      </c>
    </row>
    <row r="45" spans="1:7" x14ac:dyDescent="0.2">
      <c r="A45" s="96">
        <v>35</v>
      </c>
      <c r="B45" s="97">
        <v>8.85</v>
      </c>
      <c r="C45" s="97">
        <v>0.5</v>
      </c>
      <c r="D45" s="97">
        <v>1.56</v>
      </c>
      <c r="E45" s="97">
        <v>3.26</v>
      </c>
      <c r="F45" s="97">
        <v>0.49</v>
      </c>
      <c r="G45" s="97">
        <v>7.19</v>
      </c>
    </row>
    <row r="46" spans="1:7" x14ac:dyDescent="0.2">
      <c r="A46" s="96">
        <v>36</v>
      </c>
      <c r="B46" s="97">
        <v>9.0399999999999991</v>
      </c>
      <c r="C46" s="97">
        <v>0.51</v>
      </c>
      <c r="D46" s="97">
        <v>1.59</v>
      </c>
      <c r="E46" s="97">
        <v>3.27</v>
      </c>
      <c r="F46" s="97">
        <v>0.49</v>
      </c>
      <c r="G46" s="97">
        <v>7.39</v>
      </c>
    </row>
    <row r="47" spans="1:7" x14ac:dyDescent="0.2">
      <c r="A47" s="96">
        <v>37</v>
      </c>
      <c r="B47" s="97">
        <v>9.24</v>
      </c>
      <c r="C47" s="97">
        <v>0.52</v>
      </c>
      <c r="D47" s="97">
        <v>1.62</v>
      </c>
      <c r="E47" s="97">
        <v>3.28</v>
      </c>
      <c r="F47" s="97">
        <v>0.49</v>
      </c>
      <c r="G47" s="97">
        <v>7.59</v>
      </c>
    </row>
    <row r="48" spans="1:7" x14ac:dyDescent="0.2">
      <c r="A48" s="96">
        <v>38</v>
      </c>
      <c r="B48" s="97">
        <v>9.43</v>
      </c>
      <c r="C48" s="97">
        <v>0.53</v>
      </c>
      <c r="D48" s="97">
        <v>1.65</v>
      </c>
      <c r="E48" s="97">
        <v>3.29</v>
      </c>
      <c r="F48" s="97">
        <v>0.49</v>
      </c>
      <c r="G48" s="97">
        <v>7.8</v>
      </c>
    </row>
    <row r="49" spans="1:7" x14ac:dyDescent="0.2">
      <c r="A49" s="96">
        <v>39</v>
      </c>
      <c r="B49" s="97">
        <v>9.64</v>
      </c>
      <c r="C49" s="97">
        <v>0.55000000000000004</v>
      </c>
      <c r="D49" s="97">
        <v>1.68</v>
      </c>
      <c r="E49" s="97">
        <v>3.3</v>
      </c>
      <c r="F49" s="97">
        <v>0.5</v>
      </c>
      <c r="G49" s="97">
        <v>8.02</v>
      </c>
    </row>
    <row r="50" spans="1:7" x14ac:dyDescent="0.2">
      <c r="A50" s="96">
        <v>40</v>
      </c>
      <c r="B50" s="97">
        <v>9.85</v>
      </c>
      <c r="C50" s="97">
        <v>0.56000000000000005</v>
      </c>
      <c r="D50" s="97">
        <v>1.71</v>
      </c>
      <c r="E50" s="97">
        <v>3.31</v>
      </c>
      <c r="F50" s="97">
        <v>0.5</v>
      </c>
      <c r="G50" s="97">
        <v>8.24</v>
      </c>
    </row>
    <row r="51" spans="1:7" x14ac:dyDescent="0.2">
      <c r="A51" s="96">
        <v>41</v>
      </c>
      <c r="B51" s="97">
        <v>10.06</v>
      </c>
      <c r="C51" s="97">
        <v>0.56999999999999995</v>
      </c>
      <c r="D51" s="97">
        <v>1.73</v>
      </c>
      <c r="E51" s="97">
        <v>3.32</v>
      </c>
      <c r="F51" s="97">
        <v>0.5</v>
      </c>
      <c r="G51" s="97">
        <v>8.4700000000000006</v>
      </c>
    </row>
    <row r="52" spans="1:7" x14ac:dyDescent="0.2">
      <c r="A52" s="96">
        <v>42</v>
      </c>
      <c r="B52" s="97">
        <v>10.28</v>
      </c>
      <c r="C52" s="97">
        <v>0.59</v>
      </c>
      <c r="D52" s="97">
        <v>1.76</v>
      </c>
      <c r="E52" s="97">
        <v>3.33</v>
      </c>
      <c r="F52" s="97">
        <v>0.5</v>
      </c>
      <c r="G52" s="97">
        <v>8.6999999999999993</v>
      </c>
    </row>
    <row r="53" spans="1:7" x14ac:dyDescent="0.2">
      <c r="A53" s="96">
        <v>43</v>
      </c>
      <c r="B53" s="97">
        <v>10.5</v>
      </c>
      <c r="C53" s="97">
        <v>0.6</v>
      </c>
      <c r="D53" s="97">
        <v>1.79</v>
      </c>
      <c r="E53" s="97">
        <v>3.35</v>
      </c>
      <c r="F53" s="97">
        <v>0.5</v>
      </c>
      <c r="G53" s="97">
        <v>8.94</v>
      </c>
    </row>
    <row r="54" spans="1:7" x14ac:dyDescent="0.2">
      <c r="A54" s="96">
        <v>44</v>
      </c>
      <c r="B54" s="97">
        <v>10.73</v>
      </c>
      <c r="C54" s="97">
        <v>0.62</v>
      </c>
      <c r="D54" s="97">
        <v>1.81</v>
      </c>
      <c r="E54" s="97">
        <v>3.36</v>
      </c>
      <c r="F54" s="97">
        <v>0.5</v>
      </c>
      <c r="G54" s="97">
        <v>9.19</v>
      </c>
    </row>
    <row r="55" spans="1:7" x14ac:dyDescent="0.2">
      <c r="A55" s="96">
        <v>45</v>
      </c>
      <c r="B55" s="97">
        <v>10.97</v>
      </c>
      <c r="C55" s="97">
        <v>0.63</v>
      </c>
      <c r="D55" s="97">
        <v>1.84</v>
      </c>
      <c r="E55" s="97">
        <v>3.37</v>
      </c>
      <c r="F55" s="97">
        <v>0.51</v>
      </c>
      <c r="G55" s="97">
        <v>9.4499999999999993</v>
      </c>
    </row>
    <row r="56" spans="1:7" x14ac:dyDescent="0.2">
      <c r="A56" s="96">
        <v>46</v>
      </c>
      <c r="B56" s="97">
        <v>11.21</v>
      </c>
      <c r="C56" s="97">
        <v>0.64</v>
      </c>
      <c r="D56" s="97">
        <v>1.87</v>
      </c>
      <c r="E56" s="97">
        <v>3.38</v>
      </c>
      <c r="F56" s="97">
        <v>0.51</v>
      </c>
      <c r="G56" s="97">
        <v>9.7100000000000009</v>
      </c>
    </row>
    <row r="57" spans="1:7" x14ac:dyDescent="0.2">
      <c r="A57" s="96">
        <v>47</v>
      </c>
      <c r="B57" s="97">
        <v>11.46</v>
      </c>
      <c r="C57" s="97">
        <v>0.66</v>
      </c>
      <c r="D57" s="97">
        <v>1.89</v>
      </c>
      <c r="E57" s="97">
        <v>3.39</v>
      </c>
      <c r="F57" s="97">
        <v>0.51</v>
      </c>
      <c r="G57" s="97">
        <v>9.98</v>
      </c>
    </row>
    <row r="58" spans="1:7" x14ac:dyDescent="0.2">
      <c r="A58" s="96">
        <v>48</v>
      </c>
      <c r="B58" s="97">
        <v>11.71</v>
      </c>
      <c r="C58" s="97">
        <v>0.68</v>
      </c>
      <c r="D58" s="97">
        <v>1.91</v>
      </c>
      <c r="E58" s="97">
        <v>3.41</v>
      </c>
      <c r="F58" s="97">
        <v>0.51</v>
      </c>
      <c r="G58" s="97">
        <v>10.26</v>
      </c>
    </row>
    <row r="59" spans="1:7" x14ac:dyDescent="0.2">
      <c r="A59" s="96">
        <v>49</v>
      </c>
      <c r="B59" s="97">
        <v>11.98</v>
      </c>
      <c r="C59" s="97">
        <v>0.69</v>
      </c>
      <c r="D59" s="97">
        <v>1.94</v>
      </c>
      <c r="E59" s="97">
        <v>3.42</v>
      </c>
      <c r="F59" s="97">
        <v>0.51</v>
      </c>
      <c r="G59" s="97">
        <v>10.55</v>
      </c>
    </row>
    <row r="60" spans="1:7" x14ac:dyDescent="0.2">
      <c r="A60" s="96">
        <v>50</v>
      </c>
      <c r="B60" s="97">
        <v>12.25</v>
      </c>
      <c r="C60" s="97">
        <v>0.71</v>
      </c>
      <c r="D60" s="97">
        <v>1.96</v>
      </c>
      <c r="E60" s="97">
        <v>3.43</v>
      </c>
      <c r="F60" s="97">
        <v>0.51</v>
      </c>
      <c r="G60" s="97">
        <v>10.84</v>
      </c>
    </row>
    <row r="61" spans="1:7" x14ac:dyDescent="0.2">
      <c r="A61" s="96">
        <v>51</v>
      </c>
      <c r="B61" s="97">
        <v>12.52</v>
      </c>
      <c r="C61" s="97">
        <v>0.73</v>
      </c>
      <c r="D61" s="97">
        <v>1.98</v>
      </c>
      <c r="E61" s="97">
        <v>3.44</v>
      </c>
      <c r="F61" s="97">
        <v>0.52</v>
      </c>
      <c r="G61" s="97">
        <v>11.15</v>
      </c>
    </row>
    <row r="62" spans="1:7" x14ac:dyDescent="0.2">
      <c r="A62" s="96">
        <v>52</v>
      </c>
      <c r="B62" s="97">
        <v>12.81</v>
      </c>
      <c r="C62" s="97">
        <v>0.74</v>
      </c>
      <c r="D62" s="97">
        <v>2</v>
      </c>
      <c r="E62" s="97">
        <v>3.46</v>
      </c>
      <c r="F62" s="97">
        <v>0.52</v>
      </c>
      <c r="G62" s="97">
        <v>11.46</v>
      </c>
    </row>
    <row r="63" spans="1:7" x14ac:dyDescent="0.2">
      <c r="A63" s="96">
        <v>53</v>
      </c>
      <c r="B63" s="97">
        <v>13.1</v>
      </c>
      <c r="C63" s="97">
        <v>0.76</v>
      </c>
      <c r="D63" s="97">
        <v>2.02</v>
      </c>
      <c r="E63" s="97">
        <v>3.47</v>
      </c>
      <c r="F63" s="97">
        <v>0.52</v>
      </c>
      <c r="G63" s="97">
        <v>11.79</v>
      </c>
    </row>
    <row r="64" spans="1:7" x14ac:dyDescent="0.2">
      <c r="A64" s="96">
        <v>54</v>
      </c>
      <c r="B64" s="97">
        <v>13.41</v>
      </c>
      <c r="C64" s="97">
        <v>0.78</v>
      </c>
      <c r="D64" s="97">
        <v>2.0299999999999998</v>
      </c>
      <c r="E64" s="97">
        <v>3.49</v>
      </c>
      <c r="F64" s="97">
        <v>0.52</v>
      </c>
      <c r="G64" s="97">
        <v>12.13</v>
      </c>
    </row>
    <row r="65" spans="1:7" x14ac:dyDescent="0.2">
      <c r="A65" s="96">
        <v>55</v>
      </c>
      <c r="B65" s="97">
        <v>13.72</v>
      </c>
      <c r="C65" s="97">
        <v>0.8</v>
      </c>
      <c r="D65" s="97">
        <v>2.0499999999999998</v>
      </c>
      <c r="E65" s="97">
        <v>3.5</v>
      </c>
      <c r="F65" s="97">
        <v>0.53</v>
      </c>
      <c r="G65" s="97">
        <v>12.48</v>
      </c>
    </row>
    <row r="66" spans="1:7" x14ac:dyDescent="0.2">
      <c r="A66" s="96">
        <v>56</v>
      </c>
      <c r="B66" s="97">
        <v>14.05</v>
      </c>
      <c r="C66" s="97">
        <v>0.82</v>
      </c>
      <c r="D66" s="97">
        <v>2.06</v>
      </c>
      <c r="E66" s="97">
        <v>3.52</v>
      </c>
      <c r="F66" s="97">
        <v>0.53</v>
      </c>
      <c r="G66" s="97">
        <v>12.84</v>
      </c>
    </row>
    <row r="67" spans="1:7" x14ac:dyDescent="0.2">
      <c r="A67" s="96">
        <v>57</v>
      </c>
      <c r="B67" s="97">
        <v>14.38</v>
      </c>
      <c r="C67" s="97">
        <v>0.84</v>
      </c>
      <c r="D67" s="97">
        <v>2.0699999999999998</v>
      </c>
      <c r="E67" s="97">
        <v>3.54</v>
      </c>
      <c r="F67" s="97">
        <v>0.53</v>
      </c>
      <c r="G67" s="97">
        <v>13.22</v>
      </c>
    </row>
    <row r="68" spans="1:7" x14ac:dyDescent="0.2">
      <c r="A68" s="96">
        <v>58</v>
      </c>
      <c r="B68" s="97">
        <v>14.74</v>
      </c>
      <c r="C68" s="97">
        <v>0.86</v>
      </c>
      <c r="D68" s="97">
        <v>2.0699999999999998</v>
      </c>
      <c r="E68" s="97">
        <v>3.56</v>
      </c>
      <c r="F68" s="97">
        <v>0.53</v>
      </c>
      <c r="G68" s="97">
        <v>13.62</v>
      </c>
    </row>
    <row r="69" spans="1:7" x14ac:dyDescent="0.2">
      <c r="A69" s="96">
        <v>59</v>
      </c>
      <c r="B69" s="97">
        <v>15.1</v>
      </c>
      <c r="C69" s="97">
        <v>0.88</v>
      </c>
      <c r="D69" s="97">
        <v>2.0699999999999998</v>
      </c>
      <c r="E69" s="97">
        <v>3.58</v>
      </c>
      <c r="F69" s="97">
        <v>0.54</v>
      </c>
      <c r="G69" s="97">
        <v>14.03</v>
      </c>
    </row>
    <row r="70" spans="1:7" x14ac:dyDescent="0.2">
      <c r="A70" s="96">
        <v>60</v>
      </c>
      <c r="B70" s="97">
        <v>15.48</v>
      </c>
      <c r="C70" s="97">
        <v>0.9</v>
      </c>
      <c r="D70" s="97">
        <v>2.08</v>
      </c>
      <c r="E70" s="97">
        <v>3.6</v>
      </c>
      <c r="F70" s="97">
        <v>0.54</v>
      </c>
      <c r="G70" s="97">
        <v>14.46</v>
      </c>
    </row>
    <row r="71" spans="1:7" x14ac:dyDescent="0.2">
      <c r="A71" s="96">
        <v>61</v>
      </c>
      <c r="B71" s="97">
        <v>15.87</v>
      </c>
      <c r="C71" s="97">
        <v>0.92</v>
      </c>
      <c r="D71" s="97">
        <v>2.08</v>
      </c>
      <c r="E71" s="97">
        <v>3.63</v>
      </c>
      <c r="F71" s="97">
        <v>0.54</v>
      </c>
      <c r="G71" s="97">
        <v>14.92</v>
      </c>
    </row>
    <row r="72" spans="1:7" x14ac:dyDescent="0.2">
      <c r="A72" s="96">
        <v>62</v>
      </c>
      <c r="B72" s="97">
        <v>16.28</v>
      </c>
      <c r="C72" s="97">
        <v>0.94</v>
      </c>
      <c r="D72" s="97">
        <v>2.0699999999999998</v>
      </c>
      <c r="E72" s="97">
        <v>3.65</v>
      </c>
      <c r="F72" s="97">
        <v>0.55000000000000004</v>
      </c>
      <c r="G72" s="97">
        <v>15.39</v>
      </c>
    </row>
    <row r="73" spans="1:7" x14ac:dyDescent="0.2">
      <c r="A73" s="96">
        <v>63</v>
      </c>
      <c r="B73" s="97">
        <v>16.71</v>
      </c>
      <c r="C73" s="97">
        <v>0.97</v>
      </c>
      <c r="D73" s="97">
        <v>2.06</v>
      </c>
      <c r="E73" s="97">
        <v>3.68</v>
      </c>
      <c r="F73" s="97">
        <v>0.55000000000000004</v>
      </c>
      <c r="G73" s="97">
        <v>15.89</v>
      </c>
    </row>
    <row r="74" spans="1:7" x14ac:dyDescent="0.2">
      <c r="A74" s="96">
        <v>64</v>
      </c>
      <c r="B74" s="97">
        <v>17.149999999999999</v>
      </c>
      <c r="C74" s="97">
        <v>0.99</v>
      </c>
      <c r="D74" s="97">
        <v>2.06</v>
      </c>
      <c r="E74" s="97">
        <v>3.79</v>
      </c>
      <c r="F74" s="97">
        <v>0.56999999999999995</v>
      </c>
      <c r="G74" s="97">
        <v>16.420000000000002</v>
      </c>
    </row>
  </sheetData>
  <sheetProtection algorithmName="SHA-512" hashValue="E9yKHenLM0Fct7MFBewuah7mr005lguSo6DyFJ9nHKkrlKaJzdh/VjyUirg4XzAyNUgEF5EcOusqsN85ANxzlA==" saltValue="feCETZCGGYOuQKsmofX9JA==" spinCount="100000" sheet="1" objects="1" scenarios="1"/>
  <conditionalFormatting sqref="A25:A74">
    <cfRule type="expression" dxfId="637" priority="1" stopIfTrue="1">
      <formula>MOD(ROW(),2)=0</formula>
    </cfRule>
    <cfRule type="expression" dxfId="636" priority="2" stopIfTrue="1">
      <formula>MOD(ROW(),2)&lt;&gt;0</formula>
    </cfRule>
  </conditionalFormatting>
  <conditionalFormatting sqref="B25:G74">
    <cfRule type="expression" dxfId="635" priority="3" stopIfTrue="1">
      <formula>MOD(ROW(),2)=0</formula>
    </cfRule>
    <cfRule type="expression" dxfId="634" priority="4" stopIfTrue="1">
      <formula>MOD(ROW(),2)&lt;&gt;0</formula>
    </cfRule>
  </conditionalFormatting>
  <conditionalFormatting sqref="A6:A20">
    <cfRule type="expression" dxfId="633" priority="5" stopIfTrue="1">
      <formula>MOD(ROW(),2)=0</formula>
    </cfRule>
    <cfRule type="expression" dxfId="632" priority="6" stopIfTrue="1">
      <formula>MOD(ROW(),2)&lt;&gt;0</formula>
    </cfRule>
  </conditionalFormatting>
  <conditionalFormatting sqref="B6:G20">
    <cfRule type="expression" dxfId="631" priority="7" stopIfTrue="1">
      <formula>MOD(ROW(),2)=0</formula>
    </cfRule>
    <cfRule type="expression" dxfId="63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74"/>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(1).xlsm]0-202</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267</v>
      </c>
      <c r="C10" s="101"/>
      <c r="D10" s="101"/>
      <c r="E10" s="101"/>
      <c r="F10" s="101"/>
      <c r="G10" s="101"/>
    </row>
    <row r="11" spans="1:9" x14ac:dyDescent="0.2">
      <c r="A11" s="99" t="s">
        <v>22</v>
      </c>
      <c r="B11" s="101" t="s">
        <v>279</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202</v>
      </c>
      <c r="C14" s="101"/>
      <c r="D14" s="101"/>
      <c r="E14" s="101"/>
      <c r="F14" s="101"/>
      <c r="G14" s="101"/>
    </row>
    <row r="15" spans="1:9" x14ac:dyDescent="0.2">
      <c r="A15" s="99" t="s">
        <v>49</v>
      </c>
      <c r="B15" s="101" t="s">
        <v>280</v>
      </c>
      <c r="C15" s="101"/>
      <c r="D15" s="101"/>
      <c r="E15" s="101"/>
      <c r="F15" s="101"/>
      <c r="G15" s="101"/>
    </row>
    <row r="16" spans="1:9" x14ac:dyDescent="0.2">
      <c r="A16" s="99" t="s">
        <v>50</v>
      </c>
      <c r="B16" s="101" t="s">
        <v>281</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5.95</v>
      </c>
      <c r="C26" s="97">
        <v>0.32</v>
      </c>
      <c r="D26" s="97">
        <v>0.93</v>
      </c>
      <c r="E26" s="97">
        <v>-0.53</v>
      </c>
      <c r="F26" s="97">
        <v>-1.86</v>
      </c>
      <c r="G26" s="97">
        <v>4.59</v>
      </c>
    </row>
    <row r="27" spans="1:7" x14ac:dyDescent="0.2">
      <c r="A27" s="96">
        <v>17</v>
      </c>
      <c r="B27" s="97">
        <v>6.08</v>
      </c>
      <c r="C27" s="97">
        <v>0.32</v>
      </c>
      <c r="D27" s="97">
        <v>0.99</v>
      </c>
      <c r="E27" s="97">
        <v>-0.54</v>
      </c>
      <c r="F27" s="97">
        <v>-1.89</v>
      </c>
      <c r="G27" s="97">
        <v>4.72</v>
      </c>
    </row>
    <row r="28" spans="1:7" x14ac:dyDescent="0.2">
      <c r="A28" s="96">
        <v>18</v>
      </c>
      <c r="B28" s="97">
        <v>6.2</v>
      </c>
      <c r="C28" s="97">
        <v>0.33</v>
      </c>
      <c r="D28" s="97">
        <v>1.05</v>
      </c>
      <c r="E28" s="97">
        <v>-0.56000000000000005</v>
      </c>
      <c r="F28" s="97">
        <v>-1.96</v>
      </c>
      <c r="G28" s="97">
        <v>4.84</v>
      </c>
    </row>
    <row r="29" spans="1:7" x14ac:dyDescent="0.2">
      <c r="A29" s="96">
        <v>19</v>
      </c>
      <c r="B29" s="97">
        <v>6.33</v>
      </c>
      <c r="C29" s="97">
        <v>0.34</v>
      </c>
      <c r="D29" s="97">
        <v>1.0900000000000001</v>
      </c>
      <c r="E29" s="97">
        <v>-0.56999999999999995</v>
      </c>
      <c r="F29" s="97">
        <v>-2</v>
      </c>
      <c r="G29" s="97">
        <v>4.9800000000000004</v>
      </c>
    </row>
    <row r="30" spans="1:7" x14ac:dyDescent="0.2">
      <c r="A30" s="96">
        <v>20</v>
      </c>
      <c r="B30" s="97">
        <v>6.47</v>
      </c>
      <c r="C30" s="97">
        <v>0.35</v>
      </c>
      <c r="D30" s="97">
        <v>1.1200000000000001</v>
      </c>
      <c r="E30" s="97">
        <v>-0.59</v>
      </c>
      <c r="F30" s="97">
        <v>-2.0699999999999998</v>
      </c>
      <c r="G30" s="97">
        <v>5.1100000000000003</v>
      </c>
    </row>
    <row r="31" spans="1:7" x14ac:dyDescent="0.2">
      <c r="A31" s="96">
        <v>21</v>
      </c>
      <c r="B31" s="97">
        <v>6.6</v>
      </c>
      <c r="C31" s="97">
        <v>0.36</v>
      </c>
      <c r="D31" s="97">
        <v>1.1399999999999999</v>
      </c>
      <c r="E31" s="97">
        <v>-0.6</v>
      </c>
      <c r="F31" s="97">
        <v>-2.1</v>
      </c>
      <c r="G31" s="97">
        <v>5.25</v>
      </c>
    </row>
    <row r="32" spans="1:7" x14ac:dyDescent="0.2">
      <c r="A32" s="96">
        <v>22</v>
      </c>
      <c r="B32" s="97">
        <v>6.74</v>
      </c>
      <c r="C32" s="97">
        <v>0.36</v>
      </c>
      <c r="D32" s="97">
        <v>1.17</v>
      </c>
      <c r="E32" s="97">
        <v>-0.62</v>
      </c>
      <c r="F32" s="97">
        <v>-2.17</v>
      </c>
      <c r="G32" s="97">
        <v>5.4</v>
      </c>
    </row>
    <row r="33" spans="1:7" x14ac:dyDescent="0.2">
      <c r="A33" s="96">
        <v>23</v>
      </c>
      <c r="B33" s="97">
        <v>6.88</v>
      </c>
      <c r="C33" s="97">
        <v>0.37</v>
      </c>
      <c r="D33" s="97">
        <v>1.2</v>
      </c>
      <c r="E33" s="97">
        <v>-0.63</v>
      </c>
      <c r="F33" s="97">
        <v>-2.21</v>
      </c>
      <c r="G33" s="97">
        <v>5.54</v>
      </c>
    </row>
    <row r="34" spans="1:7" x14ac:dyDescent="0.2">
      <c r="A34" s="96">
        <v>24</v>
      </c>
      <c r="B34" s="97">
        <v>7.03</v>
      </c>
      <c r="C34" s="97">
        <v>0.38</v>
      </c>
      <c r="D34" s="97">
        <v>1.23</v>
      </c>
      <c r="E34" s="97">
        <v>-0.65</v>
      </c>
      <c r="F34" s="97">
        <v>-2.2799999999999998</v>
      </c>
      <c r="G34" s="97">
        <v>5.7</v>
      </c>
    </row>
    <row r="35" spans="1:7" x14ac:dyDescent="0.2">
      <c r="A35" s="96">
        <v>25</v>
      </c>
      <c r="B35" s="97">
        <v>7.18</v>
      </c>
      <c r="C35" s="97">
        <v>0.39</v>
      </c>
      <c r="D35" s="97">
        <v>1.26</v>
      </c>
      <c r="E35" s="97">
        <v>-0.67</v>
      </c>
      <c r="F35" s="97">
        <v>-2.35</v>
      </c>
      <c r="G35" s="97">
        <v>5.85</v>
      </c>
    </row>
    <row r="36" spans="1:7" x14ac:dyDescent="0.2">
      <c r="A36" s="96">
        <v>26</v>
      </c>
      <c r="B36" s="97">
        <v>7.33</v>
      </c>
      <c r="C36" s="97">
        <v>0.4</v>
      </c>
      <c r="D36" s="97">
        <v>1.29</v>
      </c>
      <c r="E36" s="97">
        <v>-0.68</v>
      </c>
      <c r="F36" s="97">
        <v>-2.38</v>
      </c>
      <c r="G36" s="97">
        <v>6.01</v>
      </c>
    </row>
    <row r="37" spans="1:7" x14ac:dyDescent="0.2">
      <c r="A37" s="96">
        <v>27</v>
      </c>
      <c r="B37" s="97">
        <v>7.48</v>
      </c>
      <c r="C37" s="97">
        <v>0.41</v>
      </c>
      <c r="D37" s="97">
        <v>1.32</v>
      </c>
      <c r="E37" s="97">
        <v>-0.7</v>
      </c>
      <c r="F37" s="97">
        <v>-2.4500000000000002</v>
      </c>
      <c r="G37" s="97">
        <v>6.18</v>
      </c>
    </row>
    <row r="38" spans="1:7" x14ac:dyDescent="0.2">
      <c r="A38" s="96">
        <v>28</v>
      </c>
      <c r="B38" s="97">
        <v>7.64</v>
      </c>
      <c r="C38" s="97">
        <v>0.42</v>
      </c>
      <c r="D38" s="97">
        <v>1.35</v>
      </c>
      <c r="E38" s="97">
        <v>-0.72</v>
      </c>
      <c r="F38" s="97">
        <v>-2.52</v>
      </c>
      <c r="G38" s="97">
        <v>6.35</v>
      </c>
    </row>
    <row r="39" spans="1:7" x14ac:dyDescent="0.2">
      <c r="A39" s="96">
        <v>29</v>
      </c>
      <c r="B39" s="97">
        <v>7.8</v>
      </c>
      <c r="C39" s="97">
        <v>0.43</v>
      </c>
      <c r="D39" s="97">
        <v>1.38</v>
      </c>
      <c r="E39" s="97">
        <v>-0.74</v>
      </c>
      <c r="F39" s="97">
        <v>-2.59</v>
      </c>
      <c r="G39" s="97">
        <v>6.52</v>
      </c>
    </row>
    <row r="40" spans="1:7" x14ac:dyDescent="0.2">
      <c r="A40" s="96">
        <v>30</v>
      </c>
      <c r="B40" s="97">
        <v>7.97</v>
      </c>
      <c r="C40" s="97">
        <v>0.44</v>
      </c>
      <c r="D40" s="97">
        <v>1.41</v>
      </c>
      <c r="E40" s="97">
        <v>-0.75</v>
      </c>
      <c r="F40" s="97">
        <v>-2.63</v>
      </c>
      <c r="G40" s="97">
        <v>6.7</v>
      </c>
    </row>
    <row r="41" spans="1:7" x14ac:dyDescent="0.2">
      <c r="A41" s="96">
        <v>31</v>
      </c>
      <c r="B41" s="97">
        <v>8.14</v>
      </c>
      <c r="C41" s="97">
        <v>0.45</v>
      </c>
      <c r="D41" s="97">
        <v>1.44</v>
      </c>
      <c r="E41" s="97">
        <v>-0.77</v>
      </c>
      <c r="F41" s="97">
        <v>-2.7</v>
      </c>
      <c r="G41" s="97">
        <v>6.88</v>
      </c>
    </row>
    <row r="42" spans="1:7" x14ac:dyDescent="0.2">
      <c r="A42" s="96">
        <v>32</v>
      </c>
      <c r="B42" s="97">
        <v>8.31</v>
      </c>
      <c r="C42" s="97">
        <v>0.46</v>
      </c>
      <c r="D42" s="97">
        <v>1.47</v>
      </c>
      <c r="E42" s="97">
        <v>-0.79</v>
      </c>
      <c r="F42" s="97">
        <v>-2.77</v>
      </c>
      <c r="G42" s="97">
        <v>7.07</v>
      </c>
    </row>
    <row r="43" spans="1:7" x14ac:dyDescent="0.2">
      <c r="A43" s="96">
        <v>33</v>
      </c>
      <c r="B43" s="97">
        <v>8.49</v>
      </c>
      <c r="C43" s="97">
        <v>0.47</v>
      </c>
      <c r="D43" s="97">
        <v>1.5</v>
      </c>
      <c r="E43" s="97">
        <v>-0.81</v>
      </c>
      <c r="F43" s="97">
        <v>-2.84</v>
      </c>
      <c r="G43" s="97">
        <v>7.26</v>
      </c>
    </row>
    <row r="44" spans="1:7" x14ac:dyDescent="0.2">
      <c r="A44" s="96">
        <v>34</v>
      </c>
      <c r="B44" s="97">
        <v>8.67</v>
      </c>
      <c r="C44" s="97">
        <v>0.49</v>
      </c>
      <c r="D44" s="97">
        <v>1.53</v>
      </c>
      <c r="E44" s="97">
        <v>-0.83</v>
      </c>
      <c r="F44" s="97">
        <v>-2.91</v>
      </c>
      <c r="G44" s="97">
        <v>7.46</v>
      </c>
    </row>
    <row r="45" spans="1:7" x14ac:dyDescent="0.2">
      <c r="A45" s="96">
        <v>35</v>
      </c>
      <c r="B45" s="97">
        <v>8.85</v>
      </c>
      <c r="C45" s="97">
        <v>0.5</v>
      </c>
      <c r="D45" s="97">
        <v>1.56</v>
      </c>
      <c r="E45" s="97">
        <v>-0.84</v>
      </c>
      <c r="F45" s="97">
        <v>-2.94</v>
      </c>
      <c r="G45" s="97">
        <v>7.67</v>
      </c>
    </row>
    <row r="46" spans="1:7" x14ac:dyDescent="0.2">
      <c r="A46" s="96">
        <v>36</v>
      </c>
      <c r="B46" s="97">
        <v>9.0399999999999991</v>
      </c>
      <c r="C46" s="97">
        <v>0.51</v>
      </c>
      <c r="D46" s="97">
        <v>1.59</v>
      </c>
      <c r="E46" s="97">
        <v>-0.86</v>
      </c>
      <c r="F46" s="97">
        <v>-3.01</v>
      </c>
      <c r="G46" s="97">
        <v>7.88</v>
      </c>
    </row>
    <row r="47" spans="1:7" x14ac:dyDescent="0.2">
      <c r="A47" s="96">
        <v>37</v>
      </c>
      <c r="B47" s="97">
        <v>9.24</v>
      </c>
      <c r="C47" s="97">
        <v>0.52</v>
      </c>
      <c r="D47" s="97">
        <v>1.62</v>
      </c>
      <c r="E47" s="97">
        <v>-0.88</v>
      </c>
      <c r="F47" s="97">
        <v>-3.08</v>
      </c>
      <c r="G47" s="97">
        <v>8.1</v>
      </c>
    </row>
    <row r="48" spans="1:7" x14ac:dyDescent="0.2">
      <c r="A48" s="96">
        <v>38</v>
      </c>
      <c r="B48" s="97">
        <v>9.43</v>
      </c>
      <c r="C48" s="97">
        <v>0.53</v>
      </c>
      <c r="D48" s="97">
        <v>1.65</v>
      </c>
      <c r="E48" s="97">
        <v>-0.9</v>
      </c>
      <c r="F48" s="97">
        <v>-3.15</v>
      </c>
      <c r="G48" s="97">
        <v>8.32</v>
      </c>
    </row>
    <row r="49" spans="1:7" x14ac:dyDescent="0.2">
      <c r="A49" s="96">
        <v>39</v>
      </c>
      <c r="B49" s="97">
        <v>9.64</v>
      </c>
      <c r="C49" s="97">
        <v>0.55000000000000004</v>
      </c>
      <c r="D49" s="97">
        <v>1.68</v>
      </c>
      <c r="E49" s="97">
        <v>-0.92</v>
      </c>
      <c r="F49" s="97">
        <v>-3.22</v>
      </c>
      <c r="G49" s="97">
        <v>8.5500000000000007</v>
      </c>
    </row>
    <row r="50" spans="1:7" x14ac:dyDescent="0.2">
      <c r="A50" s="96">
        <v>40</v>
      </c>
      <c r="B50" s="97">
        <v>9.85</v>
      </c>
      <c r="C50" s="97">
        <v>0.56000000000000005</v>
      </c>
      <c r="D50" s="97">
        <v>1.71</v>
      </c>
      <c r="E50" s="97">
        <v>-0.94</v>
      </c>
      <c r="F50" s="97">
        <v>-3.29</v>
      </c>
      <c r="G50" s="97">
        <v>8.7899999999999991</v>
      </c>
    </row>
    <row r="51" spans="1:7" x14ac:dyDescent="0.2">
      <c r="A51" s="96">
        <v>41</v>
      </c>
      <c r="B51" s="97">
        <v>10.06</v>
      </c>
      <c r="C51" s="97">
        <v>0.56999999999999995</v>
      </c>
      <c r="D51" s="97">
        <v>1.73</v>
      </c>
      <c r="E51" s="97">
        <v>-0.96</v>
      </c>
      <c r="F51" s="97">
        <v>-3.36</v>
      </c>
      <c r="G51" s="97">
        <v>9.0299999999999994</v>
      </c>
    </row>
    <row r="52" spans="1:7" x14ac:dyDescent="0.2">
      <c r="A52" s="96">
        <v>42</v>
      </c>
      <c r="B52" s="97">
        <v>10.28</v>
      </c>
      <c r="C52" s="97">
        <v>0.59</v>
      </c>
      <c r="D52" s="97">
        <v>1.76</v>
      </c>
      <c r="E52" s="97">
        <v>-0.98</v>
      </c>
      <c r="F52" s="97">
        <v>-3.43</v>
      </c>
      <c r="G52" s="97">
        <v>9.2899999999999991</v>
      </c>
    </row>
    <row r="53" spans="1:7" x14ac:dyDescent="0.2">
      <c r="A53" s="96">
        <v>43</v>
      </c>
      <c r="B53" s="97">
        <v>10.5</v>
      </c>
      <c r="C53" s="97">
        <v>0.6</v>
      </c>
      <c r="D53" s="97">
        <v>1.79</v>
      </c>
      <c r="E53" s="97">
        <v>-1</v>
      </c>
      <c r="F53" s="97">
        <v>-3.5</v>
      </c>
      <c r="G53" s="97">
        <v>9.5399999999999991</v>
      </c>
    </row>
    <row r="54" spans="1:7" x14ac:dyDescent="0.2">
      <c r="A54" s="96">
        <v>44</v>
      </c>
      <c r="B54" s="97">
        <v>10.73</v>
      </c>
      <c r="C54" s="97">
        <v>0.62</v>
      </c>
      <c r="D54" s="97">
        <v>1.81</v>
      </c>
      <c r="E54" s="97">
        <v>-1.03</v>
      </c>
      <c r="F54" s="97">
        <v>-3.61</v>
      </c>
      <c r="G54" s="97">
        <v>9.81</v>
      </c>
    </row>
    <row r="55" spans="1:7" x14ac:dyDescent="0.2">
      <c r="A55" s="96">
        <v>45</v>
      </c>
      <c r="B55" s="97">
        <v>10.97</v>
      </c>
      <c r="C55" s="97">
        <v>0.63</v>
      </c>
      <c r="D55" s="97">
        <v>1.84</v>
      </c>
      <c r="E55" s="97">
        <v>-1.05</v>
      </c>
      <c r="F55" s="97">
        <v>-3.68</v>
      </c>
      <c r="G55" s="97">
        <v>10.09</v>
      </c>
    </row>
    <row r="56" spans="1:7" x14ac:dyDescent="0.2">
      <c r="A56" s="96">
        <v>46</v>
      </c>
      <c r="B56" s="97">
        <v>11.21</v>
      </c>
      <c r="C56" s="97">
        <v>0.64</v>
      </c>
      <c r="D56" s="97">
        <v>1.87</v>
      </c>
      <c r="E56" s="97">
        <v>-1.07</v>
      </c>
      <c r="F56" s="97">
        <v>-3.75</v>
      </c>
      <c r="G56" s="97">
        <v>10.37</v>
      </c>
    </row>
    <row r="57" spans="1:7" x14ac:dyDescent="0.2">
      <c r="A57" s="96">
        <v>47</v>
      </c>
      <c r="B57" s="97">
        <v>11.46</v>
      </c>
      <c r="C57" s="97">
        <v>0.66</v>
      </c>
      <c r="D57" s="97">
        <v>1.89</v>
      </c>
      <c r="E57" s="97">
        <v>-1.0900000000000001</v>
      </c>
      <c r="F57" s="97">
        <v>-3.82</v>
      </c>
      <c r="G57" s="97">
        <v>10.66</v>
      </c>
    </row>
    <row r="58" spans="1:7" x14ac:dyDescent="0.2">
      <c r="A58" s="96">
        <v>48</v>
      </c>
      <c r="B58" s="97">
        <v>11.71</v>
      </c>
      <c r="C58" s="97">
        <v>0.68</v>
      </c>
      <c r="D58" s="97">
        <v>1.91</v>
      </c>
      <c r="E58" s="97">
        <v>-1.1100000000000001</v>
      </c>
      <c r="F58" s="97">
        <v>-3.89</v>
      </c>
      <c r="G58" s="97">
        <v>10.96</v>
      </c>
    </row>
    <row r="59" spans="1:7" x14ac:dyDescent="0.2">
      <c r="A59" s="96">
        <v>49</v>
      </c>
      <c r="B59" s="97">
        <v>11.98</v>
      </c>
      <c r="C59" s="97">
        <v>0.69</v>
      </c>
      <c r="D59" s="97">
        <v>1.94</v>
      </c>
      <c r="E59" s="97">
        <v>-1.1399999999999999</v>
      </c>
      <c r="F59" s="97">
        <v>-3.99</v>
      </c>
      <c r="G59" s="97">
        <v>11.27</v>
      </c>
    </row>
    <row r="60" spans="1:7" x14ac:dyDescent="0.2">
      <c r="A60" s="96">
        <v>50</v>
      </c>
      <c r="B60" s="97">
        <v>12.25</v>
      </c>
      <c r="C60" s="97">
        <v>0.71</v>
      </c>
      <c r="D60" s="97">
        <v>1.96</v>
      </c>
      <c r="E60" s="97">
        <v>-1.1599999999999999</v>
      </c>
      <c r="F60" s="97">
        <v>-4.0599999999999996</v>
      </c>
      <c r="G60" s="97">
        <v>11.59</v>
      </c>
    </row>
    <row r="61" spans="1:7" x14ac:dyDescent="0.2">
      <c r="A61" s="96">
        <v>51</v>
      </c>
      <c r="B61" s="97">
        <v>12.52</v>
      </c>
      <c r="C61" s="97">
        <v>0.73</v>
      </c>
      <c r="D61" s="97">
        <v>1.98</v>
      </c>
      <c r="E61" s="97">
        <v>-1.19</v>
      </c>
      <c r="F61" s="97">
        <v>-4.17</v>
      </c>
      <c r="G61" s="97">
        <v>11.92</v>
      </c>
    </row>
    <row r="62" spans="1:7" x14ac:dyDescent="0.2">
      <c r="A62" s="96">
        <v>52</v>
      </c>
      <c r="B62" s="97">
        <v>12.81</v>
      </c>
      <c r="C62" s="97">
        <v>0.74</v>
      </c>
      <c r="D62" s="97">
        <v>2</v>
      </c>
      <c r="E62" s="97">
        <v>-1.21</v>
      </c>
      <c r="F62" s="97">
        <v>-4.24</v>
      </c>
      <c r="G62" s="97">
        <v>12.27</v>
      </c>
    </row>
    <row r="63" spans="1:7" x14ac:dyDescent="0.2">
      <c r="A63" s="96">
        <v>53</v>
      </c>
      <c r="B63" s="97">
        <v>13.1</v>
      </c>
      <c r="C63" s="97">
        <v>0.76</v>
      </c>
      <c r="D63" s="97">
        <v>2.02</v>
      </c>
      <c r="E63" s="97">
        <v>-1.24</v>
      </c>
      <c r="F63" s="97">
        <v>-4.34</v>
      </c>
      <c r="G63" s="97">
        <v>12.62</v>
      </c>
    </row>
    <row r="64" spans="1:7" x14ac:dyDescent="0.2">
      <c r="A64" s="96">
        <v>54</v>
      </c>
      <c r="B64" s="97">
        <v>13.41</v>
      </c>
      <c r="C64" s="97">
        <v>0.78</v>
      </c>
      <c r="D64" s="97">
        <v>2.0299999999999998</v>
      </c>
      <c r="E64" s="97">
        <v>-1.27</v>
      </c>
      <c r="F64" s="97">
        <v>-4.45</v>
      </c>
      <c r="G64" s="97">
        <v>12.99</v>
      </c>
    </row>
    <row r="65" spans="1:7" x14ac:dyDescent="0.2">
      <c r="A65" s="96">
        <v>55</v>
      </c>
      <c r="B65" s="97">
        <v>13.72</v>
      </c>
      <c r="C65" s="97">
        <v>0.8</v>
      </c>
      <c r="D65" s="97">
        <v>2.0499999999999998</v>
      </c>
      <c r="E65" s="97">
        <v>-1.29</v>
      </c>
      <c r="F65" s="97">
        <v>-4.5199999999999996</v>
      </c>
      <c r="G65" s="97">
        <v>13.37</v>
      </c>
    </row>
    <row r="66" spans="1:7" x14ac:dyDescent="0.2">
      <c r="A66" s="96">
        <v>56</v>
      </c>
      <c r="B66" s="97">
        <v>14.05</v>
      </c>
      <c r="C66" s="97">
        <v>0.82</v>
      </c>
      <c r="D66" s="97">
        <v>2.06</v>
      </c>
      <c r="E66" s="97">
        <v>-1.32</v>
      </c>
      <c r="F66" s="97">
        <v>-4.62</v>
      </c>
      <c r="G66" s="97">
        <v>13.77</v>
      </c>
    </row>
    <row r="67" spans="1:7" x14ac:dyDescent="0.2">
      <c r="A67" s="96">
        <v>57</v>
      </c>
      <c r="B67" s="97">
        <v>14.38</v>
      </c>
      <c r="C67" s="97">
        <v>0.84</v>
      </c>
      <c r="D67" s="97">
        <v>2.0699999999999998</v>
      </c>
      <c r="E67" s="97">
        <v>-1.35</v>
      </c>
      <c r="F67" s="97">
        <v>-4.7300000000000004</v>
      </c>
      <c r="G67" s="97">
        <v>14.18</v>
      </c>
    </row>
    <row r="68" spans="1:7" x14ac:dyDescent="0.2">
      <c r="A68" s="96">
        <v>58</v>
      </c>
      <c r="B68" s="97">
        <v>14.74</v>
      </c>
      <c r="C68" s="97">
        <v>0.86</v>
      </c>
      <c r="D68" s="97">
        <v>2.0699999999999998</v>
      </c>
      <c r="E68" s="97">
        <v>-1.38</v>
      </c>
      <c r="F68" s="97">
        <v>-4.83</v>
      </c>
      <c r="G68" s="97">
        <v>14.61</v>
      </c>
    </row>
    <row r="69" spans="1:7" x14ac:dyDescent="0.2">
      <c r="A69" s="96">
        <v>59</v>
      </c>
      <c r="B69" s="97">
        <v>15.1</v>
      </c>
      <c r="C69" s="97">
        <v>0.88</v>
      </c>
      <c r="D69" s="97">
        <v>2.0699999999999998</v>
      </c>
      <c r="E69" s="97">
        <v>-1.44</v>
      </c>
      <c r="F69" s="97">
        <v>-5.04</v>
      </c>
      <c r="G69" s="97">
        <v>15.05</v>
      </c>
    </row>
    <row r="70" spans="1:7" x14ac:dyDescent="0.2">
      <c r="A70" s="96">
        <v>60</v>
      </c>
      <c r="B70" s="97">
        <v>15.48</v>
      </c>
      <c r="C70" s="97">
        <v>0.9</v>
      </c>
      <c r="D70" s="97">
        <v>2.08</v>
      </c>
      <c r="E70" s="97">
        <v>-1.01</v>
      </c>
      <c r="F70" s="97">
        <v>-3.68</v>
      </c>
      <c r="G70" s="97">
        <v>15.52</v>
      </c>
    </row>
    <row r="71" spans="1:7" x14ac:dyDescent="0.2">
      <c r="A71" s="96">
        <v>61</v>
      </c>
      <c r="B71" s="97">
        <v>15.87</v>
      </c>
      <c r="C71" s="97">
        <v>0.92</v>
      </c>
      <c r="D71" s="97">
        <v>2.08</v>
      </c>
      <c r="E71" s="97">
        <v>-0.05</v>
      </c>
      <c r="F71" s="97">
        <v>-2.79</v>
      </c>
      <c r="G71" s="97">
        <v>16</v>
      </c>
    </row>
    <row r="72" spans="1:7" x14ac:dyDescent="0.2">
      <c r="A72" s="96">
        <v>62</v>
      </c>
      <c r="B72" s="97">
        <v>16.28</v>
      </c>
      <c r="C72" s="97">
        <v>0.94</v>
      </c>
      <c r="D72" s="97">
        <v>2.0699999999999998</v>
      </c>
      <c r="E72" s="97">
        <v>0.95</v>
      </c>
      <c r="F72" s="97">
        <v>-1.87</v>
      </c>
      <c r="G72" s="97">
        <v>16.489999999999998</v>
      </c>
    </row>
    <row r="73" spans="1:7" x14ac:dyDescent="0.2">
      <c r="A73" s="96">
        <v>63</v>
      </c>
      <c r="B73" s="97">
        <v>16.71</v>
      </c>
      <c r="C73" s="97">
        <v>0.97</v>
      </c>
      <c r="D73" s="97">
        <v>2.06</v>
      </c>
      <c r="E73" s="97">
        <v>1.98</v>
      </c>
      <c r="F73" s="97">
        <v>-0.92</v>
      </c>
      <c r="G73" s="97">
        <v>17.010000000000002</v>
      </c>
    </row>
    <row r="74" spans="1:7" x14ac:dyDescent="0.2">
      <c r="A74" s="96">
        <v>64</v>
      </c>
      <c r="B74" s="97">
        <v>17.149999999999999</v>
      </c>
      <c r="C74" s="97">
        <v>0.99</v>
      </c>
      <c r="D74" s="97">
        <v>2.06</v>
      </c>
      <c r="E74" s="97">
        <v>3.05</v>
      </c>
      <c r="F74" s="97">
        <v>7.0000000000000007E-2</v>
      </c>
      <c r="G74" s="97">
        <v>17.55</v>
      </c>
    </row>
  </sheetData>
  <sheetProtection algorithmName="SHA-512" hashValue="sAU7XZXIJdDZZ2xIT1olAkWbUk6P6o87QAlbEOzKz4tQkyWmJ9aMKqk7NIzxjcSstxw7v6rXAImtwj38J3NmuQ==" saltValue="XR5rHQV+wkMA64R0ShiJEQ==" spinCount="100000" sheet="1" objects="1" scenarios="1"/>
  <conditionalFormatting sqref="A25:A74">
    <cfRule type="expression" dxfId="629" priority="1" stopIfTrue="1">
      <formula>MOD(ROW(),2)=0</formula>
    </cfRule>
    <cfRule type="expression" dxfId="628" priority="2" stopIfTrue="1">
      <formula>MOD(ROW(),2)&lt;&gt;0</formula>
    </cfRule>
  </conditionalFormatting>
  <conditionalFormatting sqref="B25:G74">
    <cfRule type="expression" dxfId="627" priority="3" stopIfTrue="1">
      <formula>MOD(ROW(),2)=0</formula>
    </cfRule>
    <cfRule type="expression" dxfId="626" priority="4" stopIfTrue="1">
      <formula>MOD(ROW(),2)&lt;&gt;0</formula>
    </cfRule>
  </conditionalFormatting>
  <conditionalFormatting sqref="A6:A20">
    <cfRule type="expression" dxfId="625" priority="5" stopIfTrue="1">
      <formula>MOD(ROW(),2)=0</formula>
    </cfRule>
    <cfRule type="expression" dxfId="624" priority="6" stopIfTrue="1">
      <formula>MOD(ROW(),2)&lt;&gt;0</formula>
    </cfRule>
  </conditionalFormatting>
  <conditionalFormatting sqref="B6:G20">
    <cfRule type="expression" dxfId="623" priority="7" stopIfTrue="1">
      <formula>MOD(ROW(),2)=0</formula>
    </cfRule>
    <cfRule type="expression" dxfId="62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75"/>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x-203</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(1).xlsm]0-203</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282</v>
      </c>
      <c r="C10" s="101"/>
      <c r="D10" s="101"/>
      <c r="E10" s="101"/>
      <c r="F10" s="101"/>
      <c r="G10" s="101"/>
    </row>
    <row r="11" spans="1:9" x14ac:dyDescent="0.2">
      <c r="A11" s="99" t="s">
        <v>22</v>
      </c>
      <c r="B11" s="101" t="s">
        <v>268</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203</v>
      </c>
      <c r="C14" s="101"/>
      <c r="D14" s="101"/>
      <c r="E14" s="101"/>
      <c r="F14" s="101"/>
      <c r="G14" s="101"/>
    </row>
    <row r="15" spans="1:9" x14ac:dyDescent="0.2">
      <c r="A15" s="99" t="s">
        <v>49</v>
      </c>
      <c r="B15" s="101" t="s">
        <v>283</v>
      </c>
      <c r="C15" s="101"/>
      <c r="D15" s="101"/>
      <c r="E15" s="101"/>
      <c r="F15" s="101"/>
      <c r="G15" s="101"/>
    </row>
    <row r="16" spans="1:9" x14ac:dyDescent="0.2">
      <c r="A16" s="99" t="s">
        <v>50</v>
      </c>
      <c r="B16" s="101" t="s">
        <v>284</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5.66</v>
      </c>
      <c r="C26" s="97">
        <v>0.31</v>
      </c>
      <c r="D26" s="97">
        <v>0.94</v>
      </c>
      <c r="E26" s="97">
        <v>2.2799999999999998</v>
      </c>
      <c r="F26" s="97">
        <v>-0.23</v>
      </c>
      <c r="G26" s="97">
        <v>4.32</v>
      </c>
    </row>
    <row r="27" spans="1:7" x14ac:dyDescent="0.2">
      <c r="A27" s="96">
        <v>17</v>
      </c>
      <c r="B27" s="97">
        <v>5.77</v>
      </c>
      <c r="C27" s="97">
        <v>0.32</v>
      </c>
      <c r="D27" s="97">
        <v>0.99</v>
      </c>
      <c r="E27" s="97">
        <v>2.2799999999999998</v>
      </c>
      <c r="F27" s="97">
        <v>-0.23</v>
      </c>
      <c r="G27" s="97">
        <v>4.4400000000000004</v>
      </c>
    </row>
    <row r="28" spans="1:7" x14ac:dyDescent="0.2">
      <c r="A28" s="96">
        <v>18</v>
      </c>
      <c r="B28" s="97">
        <v>5.9</v>
      </c>
      <c r="C28" s="97">
        <v>0.32</v>
      </c>
      <c r="D28" s="97">
        <v>1.05</v>
      </c>
      <c r="E28" s="97">
        <v>2.2799999999999998</v>
      </c>
      <c r="F28" s="97">
        <v>-0.23</v>
      </c>
      <c r="G28" s="97">
        <v>4.5599999999999996</v>
      </c>
    </row>
    <row r="29" spans="1:7" x14ac:dyDescent="0.2">
      <c r="A29" s="96">
        <v>19</v>
      </c>
      <c r="B29" s="97">
        <v>6.02</v>
      </c>
      <c r="C29" s="97">
        <v>0.33</v>
      </c>
      <c r="D29" s="97">
        <v>1.1000000000000001</v>
      </c>
      <c r="E29" s="97">
        <v>2.29</v>
      </c>
      <c r="F29" s="97">
        <v>-0.23</v>
      </c>
      <c r="G29" s="97">
        <v>4.6900000000000004</v>
      </c>
    </row>
    <row r="30" spans="1:7" x14ac:dyDescent="0.2">
      <c r="A30" s="96">
        <v>20</v>
      </c>
      <c r="B30" s="97">
        <v>6.15</v>
      </c>
      <c r="C30" s="97">
        <v>0.34</v>
      </c>
      <c r="D30" s="97">
        <v>1.1200000000000001</v>
      </c>
      <c r="E30" s="97">
        <v>2.29</v>
      </c>
      <c r="F30" s="97">
        <v>-0.23</v>
      </c>
      <c r="G30" s="97">
        <v>4.8099999999999996</v>
      </c>
    </row>
    <row r="31" spans="1:7" x14ac:dyDescent="0.2">
      <c r="A31" s="96">
        <v>21</v>
      </c>
      <c r="B31" s="97">
        <v>6.27</v>
      </c>
      <c r="C31" s="97">
        <v>0.35</v>
      </c>
      <c r="D31" s="97">
        <v>1.1499999999999999</v>
      </c>
      <c r="E31" s="97">
        <v>2.29</v>
      </c>
      <c r="F31" s="97">
        <v>-0.23</v>
      </c>
      <c r="G31" s="97">
        <v>4.9400000000000004</v>
      </c>
    </row>
    <row r="32" spans="1:7" x14ac:dyDescent="0.2">
      <c r="A32" s="96">
        <v>22</v>
      </c>
      <c r="B32" s="97">
        <v>6.41</v>
      </c>
      <c r="C32" s="97">
        <v>0.36</v>
      </c>
      <c r="D32" s="97">
        <v>1.18</v>
      </c>
      <c r="E32" s="97">
        <v>2.2999999999999998</v>
      </c>
      <c r="F32" s="97">
        <v>-0.23</v>
      </c>
      <c r="G32" s="97">
        <v>5.08</v>
      </c>
    </row>
    <row r="33" spans="1:7" x14ac:dyDescent="0.2">
      <c r="A33" s="96">
        <v>23</v>
      </c>
      <c r="B33" s="97">
        <v>6.54</v>
      </c>
      <c r="C33" s="97">
        <v>0.36</v>
      </c>
      <c r="D33" s="97">
        <v>1.21</v>
      </c>
      <c r="E33" s="97">
        <v>2.2999999999999998</v>
      </c>
      <c r="F33" s="97">
        <v>-0.23</v>
      </c>
      <c r="G33" s="97">
        <v>5.22</v>
      </c>
    </row>
    <row r="34" spans="1:7" x14ac:dyDescent="0.2">
      <c r="A34" s="96">
        <v>24</v>
      </c>
      <c r="B34" s="97">
        <v>6.68</v>
      </c>
      <c r="C34" s="97">
        <v>0.37</v>
      </c>
      <c r="D34" s="97">
        <v>1.24</v>
      </c>
      <c r="E34" s="97">
        <v>2.2999999999999998</v>
      </c>
      <c r="F34" s="97">
        <v>-0.23</v>
      </c>
      <c r="G34" s="97">
        <v>5.36</v>
      </c>
    </row>
    <row r="35" spans="1:7" x14ac:dyDescent="0.2">
      <c r="A35" s="96">
        <v>25</v>
      </c>
      <c r="B35" s="97">
        <v>6.82</v>
      </c>
      <c r="C35" s="97">
        <v>0.38</v>
      </c>
      <c r="D35" s="97">
        <v>1.26</v>
      </c>
      <c r="E35" s="97">
        <v>2.31</v>
      </c>
      <c r="F35" s="97">
        <v>-0.23</v>
      </c>
      <c r="G35" s="97">
        <v>5.5</v>
      </c>
    </row>
    <row r="36" spans="1:7" x14ac:dyDescent="0.2">
      <c r="A36" s="96">
        <v>26</v>
      </c>
      <c r="B36" s="97">
        <v>6.96</v>
      </c>
      <c r="C36" s="97">
        <v>0.39</v>
      </c>
      <c r="D36" s="97">
        <v>1.29</v>
      </c>
      <c r="E36" s="97">
        <v>2.31</v>
      </c>
      <c r="F36" s="97">
        <v>-0.23</v>
      </c>
      <c r="G36" s="97">
        <v>5.65</v>
      </c>
    </row>
    <row r="37" spans="1:7" x14ac:dyDescent="0.2">
      <c r="A37" s="96">
        <v>27</v>
      </c>
      <c r="B37" s="97">
        <v>7.11</v>
      </c>
      <c r="C37" s="97">
        <v>0.4</v>
      </c>
      <c r="D37" s="97">
        <v>1.32</v>
      </c>
      <c r="E37" s="97">
        <v>2.31</v>
      </c>
      <c r="F37" s="97">
        <v>-0.23</v>
      </c>
      <c r="G37" s="97">
        <v>5.8</v>
      </c>
    </row>
    <row r="38" spans="1:7" x14ac:dyDescent="0.2">
      <c r="A38" s="96">
        <v>28</v>
      </c>
      <c r="B38" s="97">
        <v>7.25</v>
      </c>
      <c r="C38" s="97">
        <v>0.41</v>
      </c>
      <c r="D38" s="97">
        <v>1.36</v>
      </c>
      <c r="E38" s="97">
        <v>2.3199999999999998</v>
      </c>
      <c r="F38" s="97">
        <v>-0.23</v>
      </c>
      <c r="G38" s="97">
        <v>5.96</v>
      </c>
    </row>
    <row r="39" spans="1:7" x14ac:dyDescent="0.2">
      <c r="A39" s="96">
        <v>29</v>
      </c>
      <c r="B39" s="97">
        <v>7.41</v>
      </c>
      <c r="C39" s="97">
        <v>0.42</v>
      </c>
      <c r="D39" s="97">
        <v>1.39</v>
      </c>
      <c r="E39" s="97">
        <v>2.3199999999999998</v>
      </c>
      <c r="F39" s="97">
        <v>-0.23</v>
      </c>
      <c r="G39" s="97">
        <v>6.12</v>
      </c>
    </row>
    <row r="40" spans="1:7" x14ac:dyDescent="0.2">
      <c r="A40" s="96">
        <v>30</v>
      </c>
      <c r="B40" s="97">
        <v>7.56</v>
      </c>
      <c r="C40" s="97">
        <v>0.43</v>
      </c>
      <c r="D40" s="97">
        <v>1.42</v>
      </c>
      <c r="E40" s="97">
        <v>2.33</v>
      </c>
      <c r="F40" s="97">
        <v>-0.23</v>
      </c>
      <c r="G40" s="97">
        <v>6.29</v>
      </c>
    </row>
    <row r="41" spans="1:7" x14ac:dyDescent="0.2">
      <c r="A41" s="96">
        <v>31</v>
      </c>
      <c r="B41" s="97">
        <v>7.72</v>
      </c>
      <c r="C41" s="97">
        <v>0.44</v>
      </c>
      <c r="D41" s="97">
        <v>1.45</v>
      </c>
      <c r="E41" s="97">
        <v>2.33</v>
      </c>
      <c r="F41" s="97">
        <v>-0.23</v>
      </c>
      <c r="G41" s="97">
        <v>6.46</v>
      </c>
    </row>
    <row r="42" spans="1:7" x14ac:dyDescent="0.2">
      <c r="A42" s="96">
        <v>32</v>
      </c>
      <c r="B42" s="97">
        <v>7.89</v>
      </c>
      <c r="C42" s="97">
        <v>0.45</v>
      </c>
      <c r="D42" s="97">
        <v>1.48</v>
      </c>
      <c r="E42" s="97">
        <v>2.33</v>
      </c>
      <c r="F42" s="97">
        <v>-0.23</v>
      </c>
      <c r="G42" s="97">
        <v>6.64</v>
      </c>
    </row>
    <row r="43" spans="1:7" x14ac:dyDescent="0.2">
      <c r="A43" s="96">
        <v>33</v>
      </c>
      <c r="B43" s="97">
        <v>8.0500000000000007</v>
      </c>
      <c r="C43" s="97">
        <v>0.46</v>
      </c>
      <c r="D43" s="97">
        <v>1.51</v>
      </c>
      <c r="E43" s="97">
        <v>2.34</v>
      </c>
      <c r="F43" s="97">
        <v>-0.23</v>
      </c>
      <c r="G43" s="97">
        <v>6.82</v>
      </c>
    </row>
    <row r="44" spans="1:7" x14ac:dyDescent="0.2">
      <c r="A44" s="96">
        <v>34</v>
      </c>
      <c r="B44" s="97">
        <v>8.2200000000000006</v>
      </c>
      <c r="C44" s="97">
        <v>0.47</v>
      </c>
      <c r="D44" s="97">
        <v>1.54</v>
      </c>
      <c r="E44" s="97">
        <v>2.34</v>
      </c>
      <c r="F44" s="97">
        <v>-0.23</v>
      </c>
      <c r="G44" s="97">
        <v>7</v>
      </c>
    </row>
    <row r="45" spans="1:7" x14ac:dyDescent="0.2">
      <c r="A45" s="96">
        <v>35</v>
      </c>
      <c r="B45" s="97">
        <v>8.4</v>
      </c>
      <c r="C45" s="97">
        <v>0.49</v>
      </c>
      <c r="D45" s="97">
        <v>1.57</v>
      </c>
      <c r="E45" s="97">
        <v>2.34</v>
      </c>
      <c r="F45" s="97">
        <v>-0.23</v>
      </c>
      <c r="G45" s="97">
        <v>7.19</v>
      </c>
    </row>
    <row r="46" spans="1:7" x14ac:dyDescent="0.2">
      <c r="A46" s="96">
        <v>36</v>
      </c>
      <c r="B46" s="97">
        <v>8.57</v>
      </c>
      <c r="C46" s="97">
        <v>0.5</v>
      </c>
      <c r="D46" s="97">
        <v>1.6</v>
      </c>
      <c r="E46" s="97">
        <v>2.35</v>
      </c>
      <c r="F46" s="97">
        <v>-0.24</v>
      </c>
      <c r="G46" s="97">
        <v>7.39</v>
      </c>
    </row>
    <row r="47" spans="1:7" x14ac:dyDescent="0.2">
      <c r="A47" s="96">
        <v>37</v>
      </c>
      <c r="B47" s="97">
        <v>8.76</v>
      </c>
      <c r="C47" s="97">
        <v>0.51</v>
      </c>
      <c r="D47" s="97">
        <v>1.63</v>
      </c>
      <c r="E47" s="97">
        <v>2.35</v>
      </c>
      <c r="F47" s="97">
        <v>-0.24</v>
      </c>
      <c r="G47" s="97">
        <v>7.59</v>
      </c>
    </row>
    <row r="48" spans="1:7" x14ac:dyDescent="0.2">
      <c r="A48" s="96">
        <v>38</v>
      </c>
      <c r="B48" s="97">
        <v>8.94</v>
      </c>
      <c r="C48" s="97">
        <v>0.52</v>
      </c>
      <c r="D48" s="97">
        <v>1.66</v>
      </c>
      <c r="E48" s="97">
        <v>2.36</v>
      </c>
      <c r="F48" s="97">
        <v>-0.24</v>
      </c>
      <c r="G48" s="97">
        <v>7.8</v>
      </c>
    </row>
    <row r="49" spans="1:7" x14ac:dyDescent="0.2">
      <c r="A49" s="96">
        <v>39</v>
      </c>
      <c r="B49" s="97">
        <v>9.14</v>
      </c>
      <c r="C49" s="97">
        <v>0.53</v>
      </c>
      <c r="D49" s="97">
        <v>1.69</v>
      </c>
      <c r="E49" s="97">
        <v>2.36</v>
      </c>
      <c r="F49" s="97">
        <v>-0.24</v>
      </c>
      <c r="G49" s="97">
        <v>8.02</v>
      </c>
    </row>
    <row r="50" spans="1:7" x14ac:dyDescent="0.2">
      <c r="A50" s="96">
        <v>40</v>
      </c>
      <c r="B50" s="97">
        <v>9.33</v>
      </c>
      <c r="C50" s="97">
        <v>0.55000000000000004</v>
      </c>
      <c r="D50" s="97">
        <v>1.72</v>
      </c>
      <c r="E50" s="97">
        <v>2.36</v>
      </c>
      <c r="F50" s="97">
        <v>-0.24</v>
      </c>
      <c r="G50" s="97">
        <v>8.24</v>
      </c>
    </row>
    <row r="51" spans="1:7" x14ac:dyDescent="0.2">
      <c r="A51" s="96">
        <v>41</v>
      </c>
      <c r="B51" s="97">
        <v>9.5299999999999994</v>
      </c>
      <c r="C51" s="97">
        <v>0.56000000000000005</v>
      </c>
      <c r="D51" s="97">
        <v>1.75</v>
      </c>
      <c r="E51" s="97">
        <v>2.37</v>
      </c>
      <c r="F51" s="97">
        <v>-0.24</v>
      </c>
      <c r="G51" s="97">
        <v>8.4700000000000006</v>
      </c>
    </row>
    <row r="52" spans="1:7" x14ac:dyDescent="0.2">
      <c r="A52" s="96">
        <v>42</v>
      </c>
      <c r="B52" s="97">
        <v>9.74</v>
      </c>
      <c r="C52" s="97">
        <v>0.56999999999999995</v>
      </c>
      <c r="D52" s="97">
        <v>1.77</v>
      </c>
      <c r="E52" s="97">
        <v>2.37</v>
      </c>
      <c r="F52" s="97">
        <v>-0.24</v>
      </c>
      <c r="G52" s="97">
        <v>8.6999999999999993</v>
      </c>
    </row>
    <row r="53" spans="1:7" x14ac:dyDescent="0.2">
      <c r="A53" s="96">
        <v>43</v>
      </c>
      <c r="B53" s="97">
        <v>9.9499999999999993</v>
      </c>
      <c r="C53" s="97">
        <v>0.59</v>
      </c>
      <c r="D53" s="97">
        <v>1.8</v>
      </c>
      <c r="E53" s="97">
        <v>2.38</v>
      </c>
      <c r="F53" s="97">
        <v>-0.24</v>
      </c>
      <c r="G53" s="97">
        <v>8.94</v>
      </c>
    </row>
    <row r="54" spans="1:7" x14ac:dyDescent="0.2">
      <c r="A54" s="96">
        <v>44</v>
      </c>
      <c r="B54" s="97">
        <v>10.17</v>
      </c>
      <c r="C54" s="97">
        <v>0.6</v>
      </c>
      <c r="D54" s="97">
        <v>1.83</v>
      </c>
      <c r="E54" s="97">
        <v>2.38</v>
      </c>
      <c r="F54" s="97">
        <v>-0.24</v>
      </c>
      <c r="G54" s="97">
        <v>9.19</v>
      </c>
    </row>
    <row r="55" spans="1:7" x14ac:dyDescent="0.2">
      <c r="A55" s="96">
        <v>45</v>
      </c>
      <c r="B55" s="97">
        <v>10.39</v>
      </c>
      <c r="C55" s="97">
        <v>0.62</v>
      </c>
      <c r="D55" s="97">
        <v>1.85</v>
      </c>
      <c r="E55" s="97">
        <v>2.39</v>
      </c>
      <c r="F55" s="97">
        <v>-0.24</v>
      </c>
      <c r="G55" s="97">
        <v>9.4499999999999993</v>
      </c>
    </row>
    <row r="56" spans="1:7" x14ac:dyDescent="0.2">
      <c r="A56" s="96">
        <v>46</v>
      </c>
      <c r="B56" s="97">
        <v>10.62</v>
      </c>
      <c r="C56" s="97">
        <v>0.63</v>
      </c>
      <c r="D56" s="97">
        <v>1.88</v>
      </c>
      <c r="E56" s="97">
        <v>2.39</v>
      </c>
      <c r="F56" s="97">
        <v>-0.24</v>
      </c>
      <c r="G56" s="97">
        <v>9.7100000000000009</v>
      </c>
    </row>
    <row r="57" spans="1:7" x14ac:dyDescent="0.2">
      <c r="A57" s="96">
        <v>47</v>
      </c>
      <c r="B57" s="97">
        <v>10.85</v>
      </c>
      <c r="C57" s="97">
        <v>0.64</v>
      </c>
      <c r="D57" s="97">
        <v>1.9</v>
      </c>
      <c r="E57" s="97">
        <v>2.39</v>
      </c>
      <c r="F57" s="97">
        <v>-0.24</v>
      </c>
      <c r="G57" s="97">
        <v>9.98</v>
      </c>
    </row>
    <row r="58" spans="1:7" x14ac:dyDescent="0.2">
      <c r="A58" s="96">
        <v>48</v>
      </c>
      <c r="B58" s="97">
        <v>11.09</v>
      </c>
      <c r="C58" s="97">
        <v>0.66</v>
      </c>
      <c r="D58" s="97">
        <v>1.93</v>
      </c>
      <c r="E58" s="97">
        <v>2.4</v>
      </c>
      <c r="F58" s="97">
        <v>-0.24</v>
      </c>
      <c r="G58" s="97">
        <v>10.26</v>
      </c>
    </row>
    <row r="59" spans="1:7" x14ac:dyDescent="0.2">
      <c r="A59" s="96">
        <v>49</v>
      </c>
      <c r="B59" s="97">
        <v>11.34</v>
      </c>
      <c r="C59" s="97">
        <v>0.68</v>
      </c>
      <c r="D59" s="97">
        <v>1.95</v>
      </c>
      <c r="E59" s="97">
        <v>2.4</v>
      </c>
      <c r="F59" s="97">
        <v>-0.24</v>
      </c>
      <c r="G59" s="97">
        <v>10.55</v>
      </c>
    </row>
    <row r="60" spans="1:7" x14ac:dyDescent="0.2">
      <c r="A60" s="96">
        <v>50</v>
      </c>
      <c r="B60" s="97">
        <v>11.59</v>
      </c>
      <c r="C60" s="97">
        <v>0.69</v>
      </c>
      <c r="D60" s="97">
        <v>1.97</v>
      </c>
      <c r="E60" s="97">
        <v>2.41</v>
      </c>
      <c r="F60" s="97">
        <v>-0.24</v>
      </c>
      <c r="G60" s="97">
        <v>10.84</v>
      </c>
    </row>
    <row r="61" spans="1:7" x14ac:dyDescent="0.2">
      <c r="A61" s="96">
        <v>51</v>
      </c>
      <c r="B61" s="97">
        <v>11.85</v>
      </c>
      <c r="C61" s="97">
        <v>0.71</v>
      </c>
      <c r="D61" s="97">
        <v>1.99</v>
      </c>
      <c r="E61" s="97">
        <v>2.41</v>
      </c>
      <c r="F61" s="97">
        <v>-0.24</v>
      </c>
      <c r="G61" s="97">
        <v>11.15</v>
      </c>
    </row>
    <row r="62" spans="1:7" x14ac:dyDescent="0.2">
      <c r="A62" s="96">
        <v>52</v>
      </c>
      <c r="B62" s="97">
        <v>12.12</v>
      </c>
      <c r="C62" s="97">
        <v>0.73</v>
      </c>
      <c r="D62" s="97">
        <v>2.0099999999999998</v>
      </c>
      <c r="E62" s="97">
        <v>2.42</v>
      </c>
      <c r="F62" s="97">
        <v>-0.24</v>
      </c>
      <c r="G62" s="97">
        <v>11.46</v>
      </c>
    </row>
    <row r="63" spans="1:7" x14ac:dyDescent="0.2">
      <c r="A63" s="96">
        <v>53</v>
      </c>
      <c r="B63" s="97">
        <v>12.4</v>
      </c>
      <c r="C63" s="97">
        <v>0.74</v>
      </c>
      <c r="D63" s="97">
        <v>2.0299999999999998</v>
      </c>
      <c r="E63" s="97">
        <v>2.42</v>
      </c>
      <c r="F63" s="97">
        <v>-0.24</v>
      </c>
      <c r="G63" s="97">
        <v>11.79</v>
      </c>
    </row>
    <row r="64" spans="1:7" x14ac:dyDescent="0.2">
      <c r="A64" s="96">
        <v>54</v>
      </c>
      <c r="B64" s="97">
        <v>12.69</v>
      </c>
      <c r="C64" s="97">
        <v>0.76</v>
      </c>
      <c r="D64" s="97">
        <v>2.0499999999999998</v>
      </c>
      <c r="E64" s="97">
        <v>2.4300000000000002</v>
      </c>
      <c r="F64" s="97">
        <v>-0.24</v>
      </c>
      <c r="G64" s="97">
        <v>12.13</v>
      </c>
    </row>
    <row r="65" spans="1:7" x14ac:dyDescent="0.2">
      <c r="A65" s="96">
        <v>55</v>
      </c>
      <c r="B65" s="97">
        <v>12.98</v>
      </c>
      <c r="C65" s="97">
        <v>0.78</v>
      </c>
      <c r="D65" s="97">
        <v>2.06</v>
      </c>
      <c r="E65" s="97">
        <v>2.44</v>
      </c>
      <c r="F65" s="97">
        <v>-0.24</v>
      </c>
      <c r="G65" s="97">
        <v>12.48</v>
      </c>
    </row>
    <row r="66" spans="1:7" x14ac:dyDescent="0.2">
      <c r="A66" s="96">
        <v>56</v>
      </c>
      <c r="B66" s="97">
        <v>13.29</v>
      </c>
      <c r="C66" s="97">
        <v>0.8</v>
      </c>
      <c r="D66" s="97">
        <v>2.0699999999999998</v>
      </c>
      <c r="E66" s="97">
        <v>2.44</v>
      </c>
      <c r="F66" s="97">
        <v>-0.24</v>
      </c>
      <c r="G66" s="97">
        <v>12.84</v>
      </c>
    </row>
    <row r="67" spans="1:7" x14ac:dyDescent="0.2">
      <c r="A67" s="96">
        <v>57</v>
      </c>
      <c r="B67" s="97">
        <v>13.6</v>
      </c>
      <c r="C67" s="97">
        <v>0.82</v>
      </c>
      <c r="D67" s="97">
        <v>2.08</v>
      </c>
      <c r="E67" s="97">
        <v>2.4500000000000002</v>
      </c>
      <c r="F67" s="97">
        <v>-0.25</v>
      </c>
      <c r="G67" s="97">
        <v>13.22</v>
      </c>
    </row>
    <row r="68" spans="1:7" x14ac:dyDescent="0.2">
      <c r="A68" s="96">
        <v>58</v>
      </c>
      <c r="B68" s="97">
        <v>13.93</v>
      </c>
      <c r="C68" s="97">
        <v>0.84</v>
      </c>
      <c r="D68" s="97">
        <v>2.09</v>
      </c>
      <c r="E68" s="97">
        <v>2.46</v>
      </c>
      <c r="F68" s="97">
        <v>-0.25</v>
      </c>
      <c r="G68" s="97">
        <v>13.62</v>
      </c>
    </row>
    <row r="69" spans="1:7" x14ac:dyDescent="0.2">
      <c r="A69" s="96">
        <v>59</v>
      </c>
      <c r="B69" s="97">
        <v>14.28</v>
      </c>
      <c r="C69" s="97">
        <v>0.86</v>
      </c>
      <c r="D69" s="97">
        <v>2.09</v>
      </c>
      <c r="E69" s="97">
        <v>2.4700000000000002</v>
      </c>
      <c r="F69" s="97">
        <v>-0.25</v>
      </c>
      <c r="G69" s="97">
        <v>14.03</v>
      </c>
    </row>
    <row r="70" spans="1:7" x14ac:dyDescent="0.2">
      <c r="A70" s="96">
        <v>60</v>
      </c>
      <c r="B70" s="97">
        <v>14.63</v>
      </c>
      <c r="C70" s="97">
        <v>0.88</v>
      </c>
      <c r="D70" s="97">
        <v>2.09</v>
      </c>
      <c r="E70" s="97">
        <v>2.48</v>
      </c>
      <c r="F70" s="97">
        <v>-0.25</v>
      </c>
      <c r="G70" s="97">
        <v>14.46</v>
      </c>
    </row>
    <row r="71" spans="1:7" x14ac:dyDescent="0.2">
      <c r="A71" s="96">
        <v>61</v>
      </c>
      <c r="B71" s="97">
        <v>15</v>
      </c>
      <c r="C71" s="97">
        <v>0.9</v>
      </c>
      <c r="D71" s="97">
        <v>2.09</v>
      </c>
      <c r="E71" s="97">
        <v>2.4900000000000002</v>
      </c>
      <c r="F71" s="97">
        <v>-0.25</v>
      </c>
      <c r="G71" s="97">
        <v>14.92</v>
      </c>
    </row>
    <row r="72" spans="1:7" x14ac:dyDescent="0.2">
      <c r="A72" s="96">
        <v>62</v>
      </c>
      <c r="B72" s="97">
        <v>15.38</v>
      </c>
      <c r="C72" s="97">
        <v>0.92</v>
      </c>
      <c r="D72" s="97">
        <v>2.09</v>
      </c>
      <c r="E72" s="97">
        <v>2.5099999999999998</v>
      </c>
      <c r="F72" s="97">
        <v>-0.25</v>
      </c>
      <c r="G72" s="97">
        <v>15.39</v>
      </c>
    </row>
    <row r="73" spans="1:7" x14ac:dyDescent="0.2">
      <c r="A73" s="96">
        <v>63</v>
      </c>
      <c r="B73" s="97">
        <v>15.79</v>
      </c>
      <c r="C73" s="97">
        <v>0.94</v>
      </c>
      <c r="D73" s="97">
        <v>2.08</v>
      </c>
      <c r="E73" s="97">
        <v>2.52</v>
      </c>
      <c r="F73" s="97">
        <v>-0.25</v>
      </c>
      <c r="G73" s="97">
        <v>15.89</v>
      </c>
    </row>
    <row r="74" spans="1:7" x14ac:dyDescent="0.2">
      <c r="A74" s="96">
        <v>64</v>
      </c>
      <c r="B74" s="97">
        <v>16.21</v>
      </c>
      <c r="C74" s="97">
        <v>0.97</v>
      </c>
      <c r="D74" s="97">
        <v>2.0699999999999998</v>
      </c>
      <c r="E74" s="97">
        <v>2.59</v>
      </c>
      <c r="F74" s="97">
        <v>-0.26</v>
      </c>
      <c r="G74" s="97">
        <v>16.420000000000002</v>
      </c>
    </row>
    <row r="75" spans="1:7" x14ac:dyDescent="0.2">
      <c r="A75" s="96">
        <v>65</v>
      </c>
      <c r="B75" s="97">
        <v>16.649999999999999</v>
      </c>
      <c r="C75" s="97">
        <v>0.99</v>
      </c>
      <c r="D75" s="97">
        <v>2.06</v>
      </c>
      <c r="E75" s="97">
        <v>3.19</v>
      </c>
      <c r="F75" s="97">
        <v>0.05</v>
      </c>
      <c r="G75" s="97">
        <v>16.46</v>
      </c>
    </row>
  </sheetData>
  <sheetProtection algorithmName="SHA-512" hashValue="GnfObaUW0oIOiztW3GR8kU1PP09ZCq1gPBcRU9hxK0LiNK5pT2IFY9t2As2sihedi1Qrq2sL3n8XUF8xG7JNQw==" saltValue="0974YeTyO7QINhymRJXLLg==" spinCount="100000" sheet="1" objects="1" scenarios="1"/>
  <conditionalFormatting sqref="A25:A75">
    <cfRule type="expression" dxfId="621" priority="1" stopIfTrue="1">
      <formula>MOD(ROW(),2)=0</formula>
    </cfRule>
    <cfRule type="expression" dxfId="620" priority="2" stopIfTrue="1">
      <formula>MOD(ROW(),2)&lt;&gt;0</formula>
    </cfRule>
  </conditionalFormatting>
  <conditionalFormatting sqref="B25:G75">
    <cfRule type="expression" dxfId="619" priority="3" stopIfTrue="1">
      <formula>MOD(ROW(),2)=0</formula>
    </cfRule>
    <cfRule type="expression" dxfId="618" priority="4" stopIfTrue="1">
      <formula>MOD(ROW(),2)&lt;&gt;0</formula>
    </cfRule>
  </conditionalFormatting>
  <conditionalFormatting sqref="A6:A20">
    <cfRule type="expression" dxfId="617" priority="5" stopIfTrue="1">
      <formula>MOD(ROW(),2)=0</formula>
    </cfRule>
    <cfRule type="expression" dxfId="616" priority="6" stopIfTrue="1">
      <formula>MOD(ROW(),2)&lt;&gt;0</formula>
    </cfRule>
  </conditionalFormatting>
  <conditionalFormatting sqref="B6:G20">
    <cfRule type="expression" dxfId="615" priority="7" stopIfTrue="1">
      <formula>MOD(ROW(),2)=0</formula>
    </cfRule>
    <cfRule type="expression" dxfId="61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M12"/>
  <sheetViews>
    <sheetView showGridLines="0" workbookViewId="0">
      <selection activeCell="C16" sqref="A14:C16"/>
    </sheetView>
  </sheetViews>
  <sheetFormatPr defaultRowHeight="12.75" x14ac:dyDescent="0.2"/>
  <sheetData>
    <row r="1" spans="1:13" ht="20.25" x14ac:dyDescent="0.3">
      <c r="A1" s="4" t="s">
        <v>4</v>
      </c>
      <c r="B1" s="4"/>
      <c r="C1" s="4"/>
      <c r="D1" s="4"/>
      <c r="E1" s="4"/>
      <c r="F1" s="4"/>
      <c r="G1" s="4"/>
      <c r="H1" s="4"/>
      <c r="I1" s="4"/>
      <c r="J1" s="4"/>
      <c r="K1" s="4"/>
      <c r="L1" s="4"/>
    </row>
    <row r="2" spans="1:13" ht="15.75" x14ac:dyDescent="0.25">
      <c r="A2" s="5" t="str">
        <f>IF(title="&gt; Enter workbook title here","Enter workbook title in Cover sheet",title)</f>
        <v>LGPS_S - Consolidated Factor Spreadsheet</v>
      </c>
      <c r="B2" s="5"/>
      <c r="C2" s="5"/>
      <c r="D2" s="5"/>
      <c r="E2" s="5"/>
      <c r="F2" s="5"/>
      <c r="G2" s="5"/>
      <c r="H2" s="5"/>
      <c r="I2" s="5"/>
      <c r="J2" s="5"/>
      <c r="K2" s="5"/>
      <c r="L2" s="5"/>
    </row>
    <row r="3" spans="1:13" ht="15.75" x14ac:dyDescent="0.25">
      <c r="A3" s="6" t="s">
        <v>38</v>
      </c>
      <c r="B3" s="6"/>
      <c r="C3" s="6"/>
      <c r="D3" s="6"/>
      <c r="E3" s="6"/>
      <c r="F3" s="6"/>
      <c r="G3" s="6"/>
      <c r="H3" s="6"/>
      <c r="I3" s="6"/>
      <c r="J3" s="6"/>
      <c r="K3" s="6"/>
      <c r="L3" s="6"/>
    </row>
    <row r="4" spans="1:13" x14ac:dyDescent="0.2">
      <c r="A4" s="32" t="str">
        <f ca="1">CELL("filename",A1)</f>
        <v>C:\Users\u205538\AppData\Local\Packages\Microsoft.MicrosoftEdge_8wekyb3d8bbwe\TempState\Downloads\[Copy of 200217LGPS_SConsolidatedFactors for Web (1).xlsm]Purpose of spreadsheet</v>
      </c>
      <c r="B4" s="32"/>
    </row>
    <row r="5" spans="1:13" x14ac:dyDescent="0.2">
      <c r="E5" s="8"/>
      <c r="F5" s="8"/>
      <c r="G5" s="8"/>
    </row>
    <row r="7" spans="1:13" x14ac:dyDescent="0.2">
      <c r="A7" s="153" t="s">
        <v>329</v>
      </c>
      <c r="B7" s="154"/>
      <c r="C7" s="154"/>
      <c r="D7" s="154"/>
      <c r="E7" s="154"/>
      <c r="F7" s="154"/>
      <c r="G7" s="154"/>
      <c r="H7" s="154"/>
      <c r="I7" s="154"/>
      <c r="J7" s="154"/>
      <c r="K7" s="154"/>
      <c r="L7" s="154"/>
      <c r="M7" s="155"/>
    </row>
    <row r="8" spans="1:13" x14ac:dyDescent="0.2">
      <c r="A8" s="34"/>
      <c r="B8" s="9"/>
      <c r="C8" s="9"/>
      <c r="D8" s="9"/>
      <c r="E8" s="9"/>
      <c r="F8" s="9"/>
      <c r="G8" s="9"/>
      <c r="H8" s="9"/>
      <c r="I8" s="9"/>
      <c r="J8" s="9"/>
      <c r="K8" s="9"/>
      <c r="L8" s="9"/>
      <c r="M8" s="21"/>
    </row>
    <row r="9" spans="1:13" x14ac:dyDescent="0.2">
      <c r="A9" s="156" t="s">
        <v>330</v>
      </c>
      <c r="B9" s="157"/>
      <c r="C9" s="157"/>
      <c r="D9" s="157"/>
      <c r="E9" s="157"/>
      <c r="F9" s="157"/>
      <c r="G9" s="157"/>
      <c r="H9" s="157"/>
      <c r="I9" s="157"/>
      <c r="J9" s="157"/>
      <c r="K9" s="157"/>
      <c r="L9" s="157"/>
      <c r="M9" s="158"/>
    </row>
    <row r="10" spans="1:13" ht="22.5" customHeight="1" x14ac:dyDescent="0.2">
      <c r="A10" s="159"/>
      <c r="B10" s="157"/>
      <c r="C10" s="157"/>
      <c r="D10" s="157"/>
      <c r="E10" s="157"/>
      <c r="F10" s="157"/>
      <c r="G10" s="157"/>
      <c r="H10" s="157"/>
      <c r="I10" s="157"/>
      <c r="J10" s="157"/>
      <c r="K10" s="157"/>
      <c r="L10" s="157"/>
      <c r="M10" s="158"/>
    </row>
    <row r="11" spans="1:13" ht="31.5" customHeight="1" x14ac:dyDescent="0.2">
      <c r="A11" s="159"/>
      <c r="B11" s="157"/>
      <c r="C11" s="157"/>
      <c r="D11" s="157"/>
      <c r="E11" s="157"/>
      <c r="F11" s="157"/>
      <c r="G11" s="157"/>
      <c r="H11" s="157"/>
      <c r="I11" s="157"/>
      <c r="J11" s="157"/>
      <c r="K11" s="157"/>
      <c r="L11" s="157"/>
      <c r="M11" s="158"/>
    </row>
    <row r="12" spans="1:13" ht="181.5" customHeight="1" x14ac:dyDescent="0.2">
      <c r="A12" s="160"/>
      <c r="B12" s="161"/>
      <c r="C12" s="161"/>
      <c r="D12" s="161"/>
      <c r="E12" s="161"/>
      <c r="F12" s="161"/>
      <c r="G12" s="161"/>
      <c r="H12" s="161"/>
      <c r="I12" s="161"/>
      <c r="J12" s="161"/>
      <c r="K12" s="161"/>
      <c r="L12" s="161"/>
      <c r="M12" s="162"/>
    </row>
  </sheetData>
  <sheetProtection algorithmName="SHA-512" hashValue="pp8wmLNbAGCqo21rI5UDpHaGGfSiJ4dbLTxyMYFuxc1OqRIZCLhtci/d4Ajeyg9nvkOSntNQkFH92mrfkNBEZA==" saltValue="XNJAJelaDd6Wq0ApTOL5EA==" spinCount="100000" sheet="1" objects="1" scenarios="1"/>
  <mergeCells count="2">
    <mergeCell ref="A7:M7"/>
    <mergeCell ref="A9:M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75"/>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x-204</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(1).xlsm]0-204</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282</v>
      </c>
      <c r="C10" s="101"/>
      <c r="D10" s="101"/>
      <c r="E10" s="101"/>
      <c r="F10" s="101"/>
      <c r="G10" s="101"/>
    </row>
    <row r="11" spans="1:9" x14ac:dyDescent="0.2">
      <c r="A11" s="99" t="s">
        <v>22</v>
      </c>
      <c r="B11" s="101" t="s">
        <v>279</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204</v>
      </c>
      <c r="C14" s="101"/>
      <c r="D14" s="101"/>
      <c r="E14" s="101"/>
      <c r="F14" s="101"/>
      <c r="G14" s="101"/>
    </row>
    <row r="15" spans="1:9" x14ac:dyDescent="0.2">
      <c r="A15" s="99" t="s">
        <v>49</v>
      </c>
      <c r="B15" s="101" t="s">
        <v>285</v>
      </c>
      <c r="C15" s="101"/>
      <c r="D15" s="101"/>
      <c r="E15" s="101"/>
      <c r="F15" s="101"/>
      <c r="G15" s="101"/>
    </row>
    <row r="16" spans="1:9" x14ac:dyDescent="0.2">
      <c r="A16" s="99" t="s">
        <v>50</v>
      </c>
      <c r="B16" s="101" t="s">
        <v>286</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5.66</v>
      </c>
      <c r="C26" s="97">
        <v>0.31</v>
      </c>
      <c r="D26" s="97">
        <v>0.94</v>
      </c>
      <c r="E26" s="97">
        <v>-1.26</v>
      </c>
      <c r="F26" s="97">
        <v>-2.52</v>
      </c>
      <c r="G26" s="97">
        <v>4.5999999999999996</v>
      </c>
    </row>
    <row r="27" spans="1:7" x14ac:dyDescent="0.2">
      <c r="A27" s="96">
        <v>17</v>
      </c>
      <c r="B27" s="97">
        <v>5.77</v>
      </c>
      <c r="C27" s="97">
        <v>0.32</v>
      </c>
      <c r="D27" s="97">
        <v>0.99</v>
      </c>
      <c r="E27" s="97">
        <v>-1.28</v>
      </c>
      <c r="F27" s="97">
        <v>-2.56</v>
      </c>
      <c r="G27" s="97">
        <v>4.72</v>
      </c>
    </row>
    <row r="28" spans="1:7" x14ac:dyDescent="0.2">
      <c r="A28" s="96">
        <v>18</v>
      </c>
      <c r="B28" s="97">
        <v>5.9</v>
      </c>
      <c r="C28" s="97">
        <v>0.32</v>
      </c>
      <c r="D28" s="97">
        <v>1.05</v>
      </c>
      <c r="E28" s="97">
        <v>-1.3</v>
      </c>
      <c r="F28" s="97">
        <v>-2.6</v>
      </c>
      <c r="G28" s="97">
        <v>4.84</v>
      </c>
    </row>
    <row r="29" spans="1:7" x14ac:dyDescent="0.2">
      <c r="A29" s="96">
        <v>19</v>
      </c>
      <c r="B29" s="97">
        <v>6.02</v>
      </c>
      <c r="C29" s="97">
        <v>0.33</v>
      </c>
      <c r="D29" s="97">
        <v>1.1000000000000001</v>
      </c>
      <c r="E29" s="97">
        <v>-1.32</v>
      </c>
      <c r="F29" s="97">
        <v>-2.64</v>
      </c>
      <c r="G29" s="97">
        <v>4.9800000000000004</v>
      </c>
    </row>
    <row r="30" spans="1:7" x14ac:dyDescent="0.2">
      <c r="A30" s="96">
        <v>20</v>
      </c>
      <c r="B30" s="97">
        <v>6.15</v>
      </c>
      <c r="C30" s="97">
        <v>0.34</v>
      </c>
      <c r="D30" s="97">
        <v>1.1200000000000001</v>
      </c>
      <c r="E30" s="97">
        <v>-1.34</v>
      </c>
      <c r="F30" s="97">
        <v>-2.68</v>
      </c>
      <c r="G30" s="97">
        <v>5.1100000000000003</v>
      </c>
    </row>
    <row r="31" spans="1:7" x14ac:dyDescent="0.2">
      <c r="A31" s="96">
        <v>21</v>
      </c>
      <c r="B31" s="97">
        <v>6.27</v>
      </c>
      <c r="C31" s="97">
        <v>0.35</v>
      </c>
      <c r="D31" s="97">
        <v>1.1499999999999999</v>
      </c>
      <c r="E31" s="97">
        <v>-1.36</v>
      </c>
      <c r="F31" s="97">
        <v>-2.72</v>
      </c>
      <c r="G31" s="97">
        <v>5.25</v>
      </c>
    </row>
    <row r="32" spans="1:7" x14ac:dyDescent="0.2">
      <c r="A32" s="96">
        <v>22</v>
      </c>
      <c r="B32" s="97">
        <v>6.41</v>
      </c>
      <c r="C32" s="97">
        <v>0.36</v>
      </c>
      <c r="D32" s="97">
        <v>1.18</v>
      </c>
      <c r="E32" s="97">
        <v>-1.38</v>
      </c>
      <c r="F32" s="97">
        <v>-2.76</v>
      </c>
      <c r="G32" s="97">
        <v>5.4</v>
      </c>
    </row>
    <row r="33" spans="1:7" x14ac:dyDescent="0.2">
      <c r="A33" s="96">
        <v>23</v>
      </c>
      <c r="B33" s="97">
        <v>6.54</v>
      </c>
      <c r="C33" s="97">
        <v>0.36</v>
      </c>
      <c r="D33" s="97">
        <v>1.21</v>
      </c>
      <c r="E33" s="97">
        <v>-1.4</v>
      </c>
      <c r="F33" s="97">
        <v>-2.8</v>
      </c>
      <c r="G33" s="97">
        <v>5.54</v>
      </c>
    </row>
    <row r="34" spans="1:7" x14ac:dyDescent="0.2">
      <c r="A34" s="96">
        <v>24</v>
      </c>
      <c r="B34" s="97">
        <v>6.68</v>
      </c>
      <c r="C34" s="97">
        <v>0.37</v>
      </c>
      <c r="D34" s="97">
        <v>1.24</v>
      </c>
      <c r="E34" s="97">
        <v>-1.42</v>
      </c>
      <c r="F34" s="97">
        <v>-2.84</v>
      </c>
      <c r="G34" s="97">
        <v>5.7</v>
      </c>
    </row>
    <row r="35" spans="1:7" x14ac:dyDescent="0.2">
      <c r="A35" s="96">
        <v>25</v>
      </c>
      <c r="B35" s="97">
        <v>6.82</v>
      </c>
      <c r="C35" s="97">
        <v>0.38</v>
      </c>
      <c r="D35" s="97">
        <v>1.26</v>
      </c>
      <c r="E35" s="97">
        <v>-1.44</v>
      </c>
      <c r="F35" s="97">
        <v>-2.88</v>
      </c>
      <c r="G35" s="97">
        <v>5.85</v>
      </c>
    </row>
    <row r="36" spans="1:7" x14ac:dyDescent="0.2">
      <c r="A36" s="96">
        <v>26</v>
      </c>
      <c r="B36" s="97">
        <v>6.96</v>
      </c>
      <c r="C36" s="97">
        <v>0.39</v>
      </c>
      <c r="D36" s="97">
        <v>1.29</v>
      </c>
      <c r="E36" s="97">
        <v>-1.47</v>
      </c>
      <c r="F36" s="97">
        <v>-2.94</v>
      </c>
      <c r="G36" s="97">
        <v>6.01</v>
      </c>
    </row>
    <row r="37" spans="1:7" x14ac:dyDescent="0.2">
      <c r="A37" s="96">
        <v>27</v>
      </c>
      <c r="B37" s="97">
        <v>7.11</v>
      </c>
      <c r="C37" s="97">
        <v>0.4</v>
      </c>
      <c r="D37" s="97">
        <v>1.32</v>
      </c>
      <c r="E37" s="97">
        <v>-1.49</v>
      </c>
      <c r="F37" s="97">
        <v>-2.98</v>
      </c>
      <c r="G37" s="97">
        <v>6.18</v>
      </c>
    </row>
    <row r="38" spans="1:7" x14ac:dyDescent="0.2">
      <c r="A38" s="96">
        <v>28</v>
      </c>
      <c r="B38" s="97">
        <v>7.25</v>
      </c>
      <c r="C38" s="97">
        <v>0.41</v>
      </c>
      <c r="D38" s="97">
        <v>1.36</v>
      </c>
      <c r="E38" s="97">
        <v>-1.51</v>
      </c>
      <c r="F38" s="97">
        <v>-3.02</v>
      </c>
      <c r="G38" s="97">
        <v>6.35</v>
      </c>
    </row>
    <row r="39" spans="1:7" x14ac:dyDescent="0.2">
      <c r="A39" s="96">
        <v>29</v>
      </c>
      <c r="B39" s="97">
        <v>7.41</v>
      </c>
      <c r="C39" s="97">
        <v>0.42</v>
      </c>
      <c r="D39" s="97">
        <v>1.39</v>
      </c>
      <c r="E39" s="97">
        <v>-1.53</v>
      </c>
      <c r="F39" s="97">
        <v>-3.06</v>
      </c>
      <c r="G39" s="97">
        <v>6.52</v>
      </c>
    </row>
    <row r="40" spans="1:7" x14ac:dyDescent="0.2">
      <c r="A40" s="96">
        <v>30</v>
      </c>
      <c r="B40" s="97">
        <v>7.56</v>
      </c>
      <c r="C40" s="97">
        <v>0.43</v>
      </c>
      <c r="D40" s="97">
        <v>1.42</v>
      </c>
      <c r="E40" s="97">
        <v>-1.56</v>
      </c>
      <c r="F40" s="97">
        <v>-3.12</v>
      </c>
      <c r="G40" s="97">
        <v>6.7</v>
      </c>
    </row>
    <row r="41" spans="1:7" x14ac:dyDescent="0.2">
      <c r="A41" s="96">
        <v>31</v>
      </c>
      <c r="B41" s="97">
        <v>7.72</v>
      </c>
      <c r="C41" s="97">
        <v>0.44</v>
      </c>
      <c r="D41" s="97">
        <v>1.45</v>
      </c>
      <c r="E41" s="97">
        <v>-1.58</v>
      </c>
      <c r="F41" s="97">
        <v>-3.16</v>
      </c>
      <c r="G41" s="97">
        <v>6.88</v>
      </c>
    </row>
    <row r="42" spans="1:7" x14ac:dyDescent="0.2">
      <c r="A42" s="96">
        <v>32</v>
      </c>
      <c r="B42" s="97">
        <v>7.89</v>
      </c>
      <c r="C42" s="97">
        <v>0.45</v>
      </c>
      <c r="D42" s="97">
        <v>1.48</v>
      </c>
      <c r="E42" s="97">
        <v>-1.6</v>
      </c>
      <c r="F42" s="97">
        <v>-3.2</v>
      </c>
      <c r="G42" s="97">
        <v>7.07</v>
      </c>
    </row>
    <row r="43" spans="1:7" x14ac:dyDescent="0.2">
      <c r="A43" s="96">
        <v>33</v>
      </c>
      <c r="B43" s="97">
        <v>8.0500000000000007</v>
      </c>
      <c r="C43" s="97">
        <v>0.46</v>
      </c>
      <c r="D43" s="97">
        <v>1.51</v>
      </c>
      <c r="E43" s="97">
        <v>-1.63</v>
      </c>
      <c r="F43" s="97">
        <v>-3.26</v>
      </c>
      <c r="G43" s="97">
        <v>7.26</v>
      </c>
    </row>
    <row r="44" spans="1:7" x14ac:dyDescent="0.2">
      <c r="A44" s="96">
        <v>34</v>
      </c>
      <c r="B44" s="97">
        <v>8.2200000000000006</v>
      </c>
      <c r="C44" s="97">
        <v>0.47</v>
      </c>
      <c r="D44" s="97">
        <v>1.54</v>
      </c>
      <c r="E44" s="97">
        <v>-1.65</v>
      </c>
      <c r="F44" s="97">
        <v>-3.3</v>
      </c>
      <c r="G44" s="97">
        <v>7.46</v>
      </c>
    </row>
    <row r="45" spans="1:7" x14ac:dyDescent="0.2">
      <c r="A45" s="96">
        <v>35</v>
      </c>
      <c r="B45" s="97">
        <v>8.4</v>
      </c>
      <c r="C45" s="97">
        <v>0.49</v>
      </c>
      <c r="D45" s="97">
        <v>1.57</v>
      </c>
      <c r="E45" s="97">
        <v>-1.68</v>
      </c>
      <c r="F45" s="97">
        <v>-3.36</v>
      </c>
      <c r="G45" s="97">
        <v>7.67</v>
      </c>
    </row>
    <row r="46" spans="1:7" x14ac:dyDescent="0.2">
      <c r="A46" s="96">
        <v>36</v>
      </c>
      <c r="B46" s="97">
        <v>8.57</v>
      </c>
      <c r="C46" s="97">
        <v>0.5</v>
      </c>
      <c r="D46" s="97">
        <v>1.6</v>
      </c>
      <c r="E46" s="97">
        <v>-1.7</v>
      </c>
      <c r="F46" s="97">
        <v>-3.4</v>
      </c>
      <c r="G46" s="97">
        <v>7.88</v>
      </c>
    </row>
    <row r="47" spans="1:7" x14ac:dyDescent="0.2">
      <c r="A47" s="96">
        <v>37</v>
      </c>
      <c r="B47" s="97">
        <v>8.76</v>
      </c>
      <c r="C47" s="97">
        <v>0.51</v>
      </c>
      <c r="D47" s="97">
        <v>1.63</v>
      </c>
      <c r="E47" s="97">
        <v>-1.73</v>
      </c>
      <c r="F47" s="97">
        <v>-3.46</v>
      </c>
      <c r="G47" s="97">
        <v>8.1</v>
      </c>
    </row>
    <row r="48" spans="1:7" x14ac:dyDescent="0.2">
      <c r="A48" s="96">
        <v>38</v>
      </c>
      <c r="B48" s="97">
        <v>8.94</v>
      </c>
      <c r="C48" s="97">
        <v>0.52</v>
      </c>
      <c r="D48" s="97">
        <v>1.66</v>
      </c>
      <c r="E48" s="97">
        <v>-1.75</v>
      </c>
      <c r="F48" s="97">
        <v>-3.5</v>
      </c>
      <c r="G48" s="97">
        <v>8.32</v>
      </c>
    </row>
    <row r="49" spans="1:7" x14ac:dyDescent="0.2">
      <c r="A49" s="96">
        <v>39</v>
      </c>
      <c r="B49" s="97">
        <v>9.14</v>
      </c>
      <c r="C49" s="97">
        <v>0.53</v>
      </c>
      <c r="D49" s="97">
        <v>1.69</v>
      </c>
      <c r="E49" s="97">
        <v>-1.78</v>
      </c>
      <c r="F49" s="97">
        <v>-3.56</v>
      </c>
      <c r="G49" s="97">
        <v>8.5500000000000007</v>
      </c>
    </row>
    <row r="50" spans="1:7" x14ac:dyDescent="0.2">
      <c r="A50" s="96">
        <v>40</v>
      </c>
      <c r="B50" s="97">
        <v>9.33</v>
      </c>
      <c r="C50" s="97">
        <v>0.55000000000000004</v>
      </c>
      <c r="D50" s="97">
        <v>1.72</v>
      </c>
      <c r="E50" s="97">
        <v>-1.8</v>
      </c>
      <c r="F50" s="97">
        <v>-3.6</v>
      </c>
      <c r="G50" s="97">
        <v>8.7899999999999991</v>
      </c>
    </row>
    <row r="51" spans="1:7" x14ac:dyDescent="0.2">
      <c r="A51" s="96">
        <v>41</v>
      </c>
      <c r="B51" s="97">
        <v>9.5299999999999994</v>
      </c>
      <c r="C51" s="97">
        <v>0.56000000000000005</v>
      </c>
      <c r="D51" s="97">
        <v>1.75</v>
      </c>
      <c r="E51" s="97">
        <v>-1.83</v>
      </c>
      <c r="F51" s="97">
        <v>-3.66</v>
      </c>
      <c r="G51" s="97">
        <v>9.0299999999999994</v>
      </c>
    </row>
    <row r="52" spans="1:7" x14ac:dyDescent="0.2">
      <c r="A52" s="96">
        <v>42</v>
      </c>
      <c r="B52" s="97">
        <v>9.74</v>
      </c>
      <c r="C52" s="97">
        <v>0.56999999999999995</v>
      </c>
      <c r="D52" s="97">
        <v>1.77</v>
      </c>
      <c r="E52" s="97">
        <v>-1.86</v>
      </c>
      <c r="F52" s="97">
        <v>-3.72</v>
      </c>
      <c r="G52" s="97">
        <v>9.2899999999999991</v>
      </c>
    </row>
    <row r="53" spans="1:7" x14ac:dyDescent="0.2">
      <c r="A53" s="96">
        <v>43</v>
      </c>
      <c r="B53" s="97">
        <v>9.9499999999999993</v>
      </c>
      <c r="C53" s="97">
        <v>0.59</v>
      </c>
      <c r="D53" s="97">
        <v>1.8</v>
      </c>
      <c r="E53" s="97">
        <v>-1.89</v>
      </c>
      <c r="F53" s="97">
        <v>-3.78</v>
      </c>
      <c r="G53" s="97">
        <v>9.5399999999999991</v>
      </c>
    </row>
    <row r="54" spans="1:7" x14ac:dyDescent="0.2">
      <c r="A54" s="96">
        <v>44</v>
      </c>
      <c r="B54" s="97">
        <v>10.17</v>
      </c>
      <c r="C54" s="97">
        <v>0.6</v>
      </c>
      <c r="D54" s="97">
        <v>1.83</v>
      </c>
      <c r="E54" s="97">
        <v>-1.91</v>
      </c>
      <c r="F54" s="97">
        <v>-3.82</v>
      </c>
      <c r="G54" s="97">
        <v>9.81</v>
      </c>
    </row>
    <row r="55" spans="1:7" x14ac:dyDescent="0.2">
      <c r="A55" s="96">
        <v>45</v>
      </c>
      <c r="B55" s="97">
        <v>10.39</v>
      </c>
      <c r="C55" s="97">
        <v>0.62</v>
      </c>
      <c r="D55" s="97">
        <v>1.85</v>
      </c>
      <c r="E55" s="97">
        <v>-1.94</v>
      </c>
      <c r="F55" s="97">
        <v>-3.88</v>
      </c>
      <c r="G55" s="97">
        <v>10.09</v>
      </c>
    </row>
    <row r="56" spans="1:7" x14ac:dyDescent="0.2">
      <c r="A56" s="96">
        <v>46</v>
      </c>
      <c r="B56" s="97">
        <v>10.62</v>
      </c>
      <c r="C56" s="97">
        <v>0.63</v>
      </c>
      <c r="D56" s="97">
        <v>1.88</v>
      </c>
      <c r="E56" s="97">
        <v>-1.97</v>
      </c>
      <c r="F56" s="97">
        <v>-3.94</v>
      </c>
      <c r="G56" s="97">
        <v>10.37</v>
      </c>
    </row>
    <row r="57" spans="1:7" x14ac:dyDescent="0.2">
      <c r="A57" s="96">
        <v>47</v>
      </c>
      <c r="B57" s="97">
        <v>10.85</v>
      </c>
      <c r="C57" s="97">
        <v>0.64</v>
      </c>
      <c r="D57" s="97">
        <v>1.9</v>
      </c>
      <c r="E57" s="97">
        <v>-2</v>
      </c>
      <c r="F57" s="97">
        <v>-4</v>
      </c>
      <c r="G57" s="97">
        <v>10.66</v>
      </c>
    </row>
    <row r="58" spans="1:7" x14ac:dyDescent="0.2">
      <c r="A58" s="96">
        <v>48</v>
      </c>
      <c r="B58" s="97">
        <v>11.09</v>
      </c>
      <c r="C58" s="97">
        <v>0.66</v>
      </c>
      <c r="D58" s="97">
        <v>1.93</v>
      </c>
      <c r="E58" s="97">
        <v>-2.0299999999999998</v>
      </c>
      <c r="F58" s="97">
        <v>-4.0599999999999996</v>
      </c>
      <c r="G58" s="97">
        <v>10.96</v>
      </c>
    </row>
    <row r="59" spans="1:7" x14ac:dyDescent="0.2">
      <c r="A59" s="96">
        <v>49</v>
      </c>
      <c r="B59" s="97">
        <v>11.34</v>
      </c>
      <c r="C59" s="97">
        <v>0.68</v>
      </c>
      <c r="D59" s="97">
        <v>1.95</v>
      </c>
      <c r="E59" s="97">
        <v>-2.06</v>
      </c>
      <c r="F59" s="97">
        <v>-4.12</v>
      </c>
      <c r="G59" s="97">
        <v>11.27</v>
      </c>
    </row>
    <row r="60" spans="1:7" x14ac:dyDescent="0.2">
      <c r="A60" s="96">
        <v>50</v>
      </c>
      <c r="B60" s="97">
        <v>11.59</v>
      </c>
      <c r="C60" s="97">
        <v>0.69</v>
      </c>
      <c r="D60" s="97">
        <v>1.97</v>
      </c>
      <c r="E60" s="97">
        <v>-2.09</v>
      </c>
      <c r="F60" s="97">
        <v>-4.18</v>
      </c>
      <c r="G60" s="97">
        <v>11.59</v>
      </c>
    </row>
    <row r="61" spans="1:7" x14ac:dyDescent="0.2">
      <c r="A61" s="96">
        <v>51</v>
      </c>
      <c r="B61" s="97">
        <v>11.85</v>
      </c>
      <c r="C61" s="97">
        <v>0.71</v>
      </c>
      <c r="D61" s="97">
        <v>1.99</v>
      </c>
      <c r="E61" s="97">
        <v>-2.13</v>
      </c>
      <c r="F61" s="97">
        <v>-4.26</v>
      </c>
      <c r="G61" s="97">
        <v>11.92</v>
      </c>
    </row>
    <row r="62" spans="1:7" x14ac:dyDescent="0.2">
      <c r="A62" s="96">
        <v>52</v>
      </c>
      <c r="B62" s="97">
        <v>12.12</v>
      </c>
      <c r="C62" s="97">
        <v>0.73</v>
      </c>
      <c r="D62" s="97">
        <v>2.0099999999999998</v>
      </c>
      <c r="E62" s="97">
        <v>-2.16</v>
      </c>
      <c r="F62" s="97">
        <v>-4.32</v>
      </c>
      <c r="G62" s="97">
        <v>12.27</v>
      </c>
    </row>
    <row r="63" spans="1:7" x14ac:dyDescent="0.2">
      <c r="A63" s="96">
        <v>53</v>
      </c>
      <c r="B63" s="97">
        <v>12.4</v>
      </c>
      <c r="C63" s="97">
        <v>0.74</v>
      </c>
      <c r="D63" s="97">
        <v>2.0299999999999998</v>
      </c>
      <c r="E63" s="97">
        <v>-2.19</v>
      </c>
      <c r="F63" s="97">
        <v>-4.38</v>
      </c>
      <c r="G63" s="97">
        <v>12.62</v>
      </c>
    </row>
    <row r="64" spans="1:7" x14ac:dyDescent="0.2">
      <c r="A64" s="96">
        <v>54</v>
      </c>
      <c r="B64" s="97">
        <v>12.69</v>
      </c>
      <c r="C64" s="97">
        <v>0.76</v>
      </c>
      <c r="D64" s="97">
        <v>2.0499999999999998</v>
      </c>
      <c r="E64" s="97">
        <v>-2.23</v>
      </c>
      <c r="F64" s="97">
        <v>-4.46</v>
      </c>
      <c r="G64" s="97">
        <v>12.99</v>
      </c>
    </row>
    <row r="65" spans="1:7" x14ac:dyDescent="0.2">
      <c r="A65" s="96">
        <v>55</v>
      </c>
      <c r="B65" s="97">
        <v>12.98</v>
      </c>
      <c r="C65" s="97">
        <v>0.78</v>
      </c>
      <c r="D65" s="97">
        <v>2.06</v>
      </c>
      <c r="E65" s="97">
        <v>-2.2599999999999998</v>
      </c>
      <c r="F65" s="97">
        <v>-4.5199999999999996</v>
      </c>
      <c r="G65" s="97">
        <v>13.37</v>
      </c>
    </row>
    <row r="66" spans="1:7" x14ac:dyDescent="0.2">
      <c r="A66" s="96">
        <v>56</v>
      </c>
      <c r="B66" s="97">
        <v>13.29</v>
      </c>
      <c r="C66" s="97">
        <v>0.8</v>
      </c>
      <c r="D66" s="97">
        <v>2.0699999999999998</v>
      </c>
      <c r="E66" s="97">
        <v>-2.2999999999999998</v>
      </c>
      <c r="F66" s="97">
        <v>-4.5999999999999996</v>
      </c>
      <c r="G66" s="97">
        <v>13.77</v>
      </c>
    </row>
    <row r="67" spans="1:7" x14ac:dyDescent="0.2">
      <c r="A67" s="96">
        <v>57</v>
      </c>
      <c r="B67" s="97">
        <v>13.6</v>
      </c>
      <c r="C67" s="97">
        <v>0.82</v>
      </c>
      <c r="D67" s="97">
        <v>2.08</v>
      </c>
      <c r="E67" s="97">
        <v>-2.34</v>
      </c>
      <c r="F67" s="97">
        <v>-4.68</v>
      </c>
      <c r="G67" s="97">
        <v>14.18</v>
      </c>
    </row>
    <row r="68" spans="1:7" x14ac:dyDescent="0.2">
      <c r="A68" s="96">
        <v>58</v>
      </c>
      <c r="B68" s="97">
        <v>13.93</v>
      </c>
      <c r="C68" s="97">
        <v>0.84</v>
      </c>
      <c r="D68" s="97">
        <v>2.09</v>
      </c>
      <c r="E68" s="97">
        <v>-2.38</v>
      </c>
      <c r="F68" s="97">
        <v>-4.76</v>
      </c>
      <c r="G68" s="97">
        <v>14.61</v>
      </c>
    </row>
    <row r="69" spans="1:7" x14ac:dyDescent="0.2">
      <c r="A69" s="96">
        <v>59</v>
      </c>
      <c r="B69" s="97">
        <v>14.28</v>
      </c>
      <c r="C69" s="97">
        <v>0.86</v>
      </c>
      <c r="D69" s="97">
        <v>2.09</v>
      </c>
      <c r="E69" s="97">
        <v>-2.4700000000000002</v>
      </c>
      <c r="F69" s="97">
        <v>-4.9400000000000004</v>
      </c>
      <c r="G69" s="97">
        <v>15.05</v>
      </c>
    </row>
    <row r="70" spans="1:7" x14ac:dyDescent="0.2">
      <c r="A70" s="96">
        <v>60</v>
      </c>
      <c r="B70" s="97">
        <v>14.63</v>
      </c>
      <c r="C70" s="97">
        <v>0.88</v>
      </c>
      <c r="D70" s="97">
        <v>2.09</v>
      </c>
      <c r="E70" s="97">
        <v>-2.09</v>
      </c>
      <c r="F70" s="97">
        <v>-4.5599999999999996</v>
      </c>
      <c r="G70" s="97">
        <v>15.52</v>
      </c>
    </row>
    <row r="71" spans="1:7" x14ac:dyDescent="0.2">
      <c r="A71" s="96">
        <v>61</v>
      </c>
      <c r="B71" s="97">
        <v>15</v>
      </c>
      <c r="C71" s="97">
        <v>0.9</v>
      </c>
      <c r="D71" s="97">
        <v>2.09</v>
      </c>
      <c r="E71" s="97">
        <v>-1.1599999999999999</v>
      </c>
      <c r="F71" s="97">
        <v>-3.7</v>
      </c>
      <c r="G71" s="97">
        <v>16</v>
      </c>
    </row>
    <row r="72" spans="1:7" x14ac:dyDescent="0.2">
      <c r="A72" s="96">
        <v>62</v>
      </c>
      <c r="B72" s="97">
        <v>15.38</v>
      </c>
      <c r="C72" s="97">
        <v>0.92</v>
      </c>
      <c r="D72" s="97">
        <v>2.09</v>
      </c>
      <c r="E72" s="97">
        <v>-0.2</v>
      </c>
      <c r="F72" s="97">
        <v>-2.81</v>
      </c>
      <c r="G72" s="97">
        <v>16.489999999999998</v>
      </c>
    </row>
    <row r="73" spans="1:7" x14ac:dyDescent="0.2">
      <c r="A73" s="96">
        <v>63</v>
      </c>
      <c r="B73" s="97">
        <v>15.79</v>
      </c>
      <c r="C73" s="97">
        <v>0.94</v>
      </c>
      <c r="D73" s="97">
        <v>2.08</v>
      </c>
      <c r="E73" s="97">
        <v>0.8</v>
      </c>
      <c r="F73" s="97">
        <v>-1.89</v>
      </c>
      <c r="G73" s="97">
        <v>17.010000000000002</v>
      </c>
    </row>
    <row r="74" spans="1:7" x14ac:dyDescent="0.2">
      <c r="A74" s="96">
        <v>64</v>
      </c>
      <c r="B74" s="97">
        <v>16.21</v>
      </c>
      <c r="C74" s="97">
        <v>0.97</v>
      </c>
      <c r="D74" s="97">
        <v>2.0699999999999998</v>
      </c>
      <c r="E74" s="97">
        <v>1.82</v>
      </c>
      <c r="F74" s="97">
        <v>-0.94</v>
      </c>
      <c r="G74" s="97">
        <v>17.55</v>
      </c>
    </row>
    <row r="75" spans="1:7" x14ac:dyDescent="0.2">
      <c r="A75" s="96">
        <v>65</v>
      </c>
      <c r="B75" s="97">
        <v>16.649999999999999</v>
      </c>
      <c r="C75" s="97">
        <v>0.99</v>
      </c>
      <c r="D75" s="97">
        <v>2.06</v>
      </c>
      <c r="E75" s="97">
        <v>2.89</v>
      </c>
      <c r="F75" s="97">
        <v>0.04</v>
      </c>
      <c r="G75" s="97">
        <v>17.61</v>
      </c>
    </row>
  </sheetData>
  <sheetProtection algorithmName="SHA-512" hashValue="jmLc5ghtyb3sOd/Wb31c4S7uAAQ4O5+MbyCFh+UhKxf0G9Yk2cNpWHBN6QYiYG7ZcFwuklIXkrUorE4Uwdg82A==" saltValue="+IaugQMktFpHDJm+la6AMA==" spinCount="100000" sheet="1" objects="1" scenarios="1"/>
  <conditionalFormatting sqref="A25:A75">
    <cfRule type="expression" dxfId="613" priority="1" stopIfTrue="1">
      <formula>MOD(ROW(),2)=0</formula>
    </cfRule>
    <cfRule type="expression" dxfId="612" priority="2" stopIfTrue="1">
      <formula>MOD(ROW(),2)&lt;&gt;0</formula>
    </cfRule>
  </conditionalFormatting>
  <conditionalFormatting sqref="B25:G75">
    <cfRule type="expression" dxfId="611" priority="3" stopIfTrue="1">
      <formula>MOD(ROW(),2)=0</formula>
    </cfRule>
    <cfRule type="expression" dxfId="610" priority="4" stopIfTrue="1">
      <formula>MOD(ROW(),2)&lt;&gt;0</formula>
    </cfRule>
  </conditionalFormatting>
  <conditionalFormatting sqref="A6:A20">
    <cfRule type="expression" dxfId="609" priority="5" stopIfTrue="1">
      <formula>MOD(ROW(),2)=0</formula>
    </cfRule>
    <cfRule type="expression" dxfId="608" priority="6" stopIfTrue="1">
      <formula>MOD(ROW(),2)&lt;&gt;0</formula>
    </cfRule>
  </conditionalFormatting>
  <conditionalFormatting sqref="B6:G20">
    <cfRule type="expression" dxfId="607" priority="7" stopIfTrue="1">
      <formula>MOD(ROW(),2)=0</formula>
    </cfRule>
    <cfRule type="expression" dxfId="60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76"/>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x-205</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(1).xlsm]0-205</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287</v>
      </c>
      <c r="C10" s="101"/>
      <c r="D10" s="101"/>
      <c r="E10" s="101"/>
      <c r="F10" s="101"/>
      <c r="G10" s="101"/>
    </row>
    <row r="11" spans="1:9" x14ac:dyDescent="0.2">
      <c r="A11" s="99" t="s">
        <v>22</v>
      </c>
      <c r="B11" s="101" t="s">
        <v>268</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205</v>
      </c>
      <c r="C14" s="101"/>
      <c r="D14" s="101"/>
      <c r="E14" s="101"/>
      <c r="F14" s="101"/>
      <c r="G14" s="101"/>
    </row>
    <row r="15" spans="1:9" x14ac:dyDescent="0.2">
      <c r="A15" s="99" t="s">
        <v>49</v>
      </c>
      <c r="B15" s="101" t="s">
        <v>288</v>
      </c>
      <c r="C15" s="101"/>
      <c r="D15" s="101"/>
      <c r="E15" s="101"/>
      <c r="F15" s="101"/>
      <c r="G15" s="101"/>
    </row>
    <row r="16" spans="1:9" x14ac:dyDescent="0.2">
      <c r="A16" s="99" t="s">
        <v>50</v>
      </c>
      <c r="B16" s="101" t="s">
        <v>289</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5.37</v>
      </c>
      <c r="C26" s="97">
        <v>0.3</v>
      </c>
      <c r="D26" s="97">
        <v>0.94</v>
      </c>
      <c r="E26" s="97">
        <v>1.5</v>
      </c>
      <c r="F26" s="97">
        <v>-1.2</v>
      </c>
      <c r="G26" s="97">
        <v>4.32</v>
      </c>
    </row>
    <row r="27" spans="1:7" x14ac:dyDescent="0.2">
      <c r="A27" s="96">
        <v>17</v>
      </c>
      <c r="B27" s="97">
        <v>5.48</v>
      </c>
      <c r="C27" s="97">
        <v>0.31</v>
      </c>
      <c r="D27" s="97">
        <v>1</v>
      </c>
      <c r="E27" s="97">
        <v>1.5</v>
      </c>
      <c r="F27" s="97">
        <v>-1.2</v>
      </c>
      <c r="G27" s="97">
        <v>4.4400000000000004</v>
      </c>
    </row>
    <row r="28" spans="1:7" x14ac:dyDescent="0.2">
      <c r="A28" s="96">
        <v>18</v>
      </c>
      <c r="B28" s="97">
        <v>5.6</v>
      </c>
      <c r="C28" s="97">
        <v>0.32</v>
      </c>
      <c r="D28" s="97">
        <v>1.06</v>
      </c>
      <c r="E28" s="97">
        <v>1.5</v>
      </c>
      <c r="F28" s="97">
        <v>-1.2</v>
      </c>
      <c r="G28" s="97">
        <v>4.5599999999999996</v>
      </c>
    </row>
    <row r="29" spans="1:7" x14ac:dyDescent="0.2">
      <c r="A29" s="96">
        <v>19</v>
      </c>
      <c r="B29" s="97">
        <v>5.71</v>
      </c>
      <c r="C29" s="97">
        <v>0.32</v>
      </c>
      <c r="D29" s="97">
        <v>1.1000000000000001</v>
      </c>
      <c r="E29" s="97">
        <v>1.5</v>
      </c>
      <c r="F29" s="97">
        <v>-1.2</v>
      </c>
      <c r="G29" s="97">
        <v>4.6900000000000004</v>
      </c>
    </row>
    <row r="30" spans="1:7" x14ac:dyDescent="0.2">
      <c r="A30" s="96">
        <v>20</v>
      </c>
      <c r="B30" s="97">
        <v>5.83</v>
      </c>
      <c r="C30" s="97">
        <v>0.33</v>
      </c>
      <c r="D30" s="97">
        <v>1.1299999999999999</v>
      </c>
      <c r="E30" s="97">
        <v>1.5</v>
      </c>
      <c r="F30" s="97">
        <v>-1.2</v>
      </c>
      <c r="G30" s="97">
        <v>4.8099999999999996</v>
      </c>
    </row>
    <row r="31" spans="1:7" x14ac:dyDescent="0.2">
      <c r="A31" s="96">
        <v>21</v>
      </c>
      <c r="B31" s="97">
        <v>5.95</v>
      </c>
      <c r="C31" s="97">
        <v>0.34</v>
      </c>
      <c r="D31" s="97">
        <v>1.1599999999999999</v>
      </c>
      <c r="E31" s="97">
        <v>1.49</v>
      </c>
      <c r="F31" s="97">
        <v>-1.19</v>
      </c>
      <c r="G31" s="97">
        <v>4.9400000000000004</v>
      </c>
    </row>
    <row r="32" spans="1:7" x14ac:dyDescent="0.2">
      <c r="A32" s="96">
        <v>22</v>
      </c>
      <c r="B32" s="97">
        <v>6.08</v>
      </c>
      <c r="C32" s="97">
        <v>0.35</v>
      </c>
      <c r="D32" s="97">
        <v>1.18</v>
      </c>
      <c r="E32" s="97">
        <v>1.49</v>
      </c>
      <c r="F32" s="97">
        <v>-1.19</v>
      </c>
      <c r="G32" s="97">
        <v>5.08</v>
      </c>
    </row>
    <row r="33" spans="1:7" x14ac:dyDescent="0.2">
      <c r="A33" s="96">
        <v>23</v>
      </c>
      <c r="B33" s="97">
        <v>6.2</v>
      </c>
      <c r="C33" s="97">
        <v>0.36</v>
      </c>
      <c r="D33" s="97">
        <v>1.21</v>
      </c>
      <c r="E33" s="97">
        <v>1.49</v>
      </c>
      <c r="F33" s="97">
        <v>-1.19</v>
      </c>
      <c r="G33" s="97">
        <v>5.22</v>
      </c>
    </row>
    <row r="34" spans="1:7" x14ac:dyDescent="0.2">
      <c r="A34" s="96">
        <v>24</v>
      </c>
      <c r="B34" s="97">
        <v>6.33</v>
      </c>
      <c r="C34" s="97">
        <v>0.36</v>
      </c>
      <c r="D34" s="97">
        <v>1.24</v>
      </c>
      <c r="E34" s="97">
        <v>1.49</v>
      </c>
      <c r="F34" s="97">
        <v>-1.19</v>
      </c>
      <c r="G34" s="97">
        <v>5.36</v>
      </c>
    </row>
    <row r="35" spans="1:7" x14ac:dyDescent="0.2">
      <c r="A35" s="96">
        <v>25</v>
      </c>
      <c r="B35" s="97">
        <v>6.47</v>
      </c>
      <c r="C35" s="97">
        <v>0.37</v>
      </c>
      <c r="D35" s="97">
        <v>1.27</v>
      </c>
      <c r="E35" s="97">
        <v>1.49</v>
      </c>
      <c r="F35" s="97">
        <v>-1.19</v>
      </c>
      <c r="G35" s="97">
        <v>5.5</v>
      </c>
    </row>
    <row r="36" spans="1:7" x14ac:dyDescent="0.2">
      <c r="A36" s="96">
        <v>26</v>
      </c>
      <c r="B36" s="97">
        <v>6.6</v>
      </c>
      <c r="C36" s="97">
        <v>0.38</v>
      </c>
      <c r="D36" s="97">
        <v>1.3</v>
      </c>
      <c r="E36" s="97">
        <v>1.48</v>
      </c>
      <c r="F36" s="97">
        <v>-1.18</v>
      </c>
      <c r="G36" s="97">
        <v>5.65</v>
      </c>
    </row>
    <row r="37" spans="1:7" x14ac:dyDescent="0.2">
      <c r="A37" s="96">
        <v>27</v>
      </c>
      <c r="B37" s="97">
        <v>6.74</v>
      </c>
      <c r="C37" s="97">
        <v>0.39</v>
      </c>
      <c r="D37" s="97">
        <v>1.33</v>
      </c>
      <c r="E37" s="97">
        <v>1.48</v>
      </c>
      <c r="F37" s="97">
        <v>-1.18</v>
      </c>
      <c r="G37" s="97">
        <v>5.8</v>
      </c>
    </row>
    <row r="38" spans="1:7" x14ac:dyDescent="0.2">
      <c r="A38" s="96">
        <v>28</v>
      </c>
      <c r="B38" s="97">
        <v>6.88</v>
      </c>
      <c r="C38" s="97">
        <v>0.4</v>
      </c>
      <c r="D38" s="97">
        <v>1.36</v>
      </c>
      <c r="E38" s="97">
        <v>1.48</v>
      </c>
      <c r="F38" s="97">
        <v>-1.18</v>
      </c>
      <c r="G38" s="97">
        <v>5.96</v>
      </c>
    </row>
    <row r="39" spans="1:7" x14ac:dyDescent="0.2">
      <c r="A39" s="96">
        <v>29</v>
      </c>
      <c r="B39" s="97">
        <v>7.02</v>
      </c>
      <c r="C39" s="97">
        <v>0.41</v>
      </c>
      <c r="D39" s="97">
        <v>1.39</v>
      </c>
      <c r="E39" s="97">
        <v>1.48</v>
      </c>
      <c r="F39" s="97">
        <v>-1.18</v>
      </c>
      <c r="G39" s="97">
        <v>6.12</v>
      </c>
    </row>
    <row r="40" spans="1:7" x14ac:dyDescent="0.2">
      <c r="A40" s="96">
        <v>30</v>
      </c>
      <c r="B40" s="97">
        <v>7.17</v>
      </c>
      <c r="C40" s="97">
        <v>0.42</v>
      </c>
      <c r="D40" s="97">
        <v>1.43</v>
      </c>
      <c r="E40" s="97">
        <v>1.48</v>
      </c>
      <c r="F40" s="97">
        <v>-1.18</v>
      </c>
      <c r="G40" s="97">
        <v>6.29</v>
      </c>
    </row>
    <row r="41" spans="1:7" x14ac:dyDescent="0.2">
      <c r="A41" s="96">
        <v>31</v>
      </c>
      <c r="B41" s="97">
        <v>7.32</v>
      </c>
      <c r="C41" s="97">
        <v>0.43</v>
      </c>
      <c r="D41" s="97">
        <v>1.46</v>
      </c>
      <c r="E41" s="97">
        <v>1.47</v>
      </c>
      <c r="F41" s="97">
        <v>-1.18</v>
      </c>
      <c r="G41" s="97">
        <v>6.46</v>
      </c>
    </row>
    <row r="42" spans="1:7" x14ac:dyDescent="0.2">
      <c r="A42" s="96">
        <v>32</v>
      </c>
      <c r="B42" s="97">
        <v>7.47</v>
      </c>
      <c r="C42" s="97">
        <v>0.44</v>
      </c>
      <c r="D42" s="97">
        <v>1.49</v>
      </c>
      <c r="E42" s="97">
        <v>1.47</v>
      </c>
      <c r="F42" s="97">
        <v>-1.18</v>
      </c>
      <c r="G42" s="97">
        <v>6.64</v>
      </c>
    </row>
    <row r="43" spans="1:7" x14ac:dyDescent="0.2">
      <c r="A43" s="96">
        <v>33</v>
      </c>
      <c r="B43" s="97">
        <v>7.63</v>
      </c>
      <c r="C43" s="97">
        <v>0.45</v>
      </c>
      <c r="D43" s="97">
        <v>1.52</v>
      </c>
      <c r="E43" s="97">
        <v>1.47</v>
      </c>
      <c r="F43" s="97">
        <v>-1.18</v>
      </c>
      <c r="G43" s="97">
        <v>6.82</v>
      </c>
    </row>
    <row r="44" spans="1:7" x14ac:dyDescent="0.2">
      <c r="A44" s="96">
        <v>34</v>
      </c>
      <c r="B44" s="97">
        <v>7.79</v>
      </c>
      <c r="C44" s="97">
        <v>0.46</v>
      </c>
      <c r="D44" s="97">
        <v>1.55</v>
      </c>
      <c r="E44" s="97">
        <v>1.47</v>
      </c>
      <c r="F44" s="97">
        <v>-1.18</v>
      </c>
      <c r="G44" s="97">
        <v>7</v>
      </c>
    </row>
    <row r="45" spans="1:7" x14ac:dyDescent="0.2">
      <c r="A45" s="96">
        <v>35</v>
      </c>
      <c r="B45" s="97">
        <v>7.95</v>
      </c>
      <c r="C45" s="97">
        <v>0.47</v>
      </c>
      <c r="D45" s="97">
        <v>1.58</v>
      </c>
      <c r="E45" s="97">
        <v>1.46</v>
      </c>
      <c r="F45" s="97">
        <v>-1.17</v>
      </c>
      <c r="G45" s="97">
        <v>7.19</v>
      </c>
    </row>
    <row r="46" spans="1:7" x14ac:dyDescent="0.2">
      <c r="A46" s="96">
        <v>36</v>
      </c>
      <c r="B46" s="97">
        <v>8.1199999999999992</v>
      </c>
      <c r="C46" s="97">
        <v>0.49</v>
      </c>
      <c r="D46" s="97">
        <v>1.61</v>
      </c>
      <c r="E46" s="97">
        <v>1.46</v>
      </c>
      <c r="F46" s="97">
        <v>-1.17</v>
      </c>
      <c r="G46" s="97">
        <v>7.39</v>
      </c>
    </row>
    <row r="47" spans="1:7" x14ac:dyDescent="0.2">
      <c r="A47" s="96">
        <v>37</v>
      </c>
      <c r="B47" s="97">
        <v>8.2899999999999991</v>
      </c>
      <c r="C47" s="97">
        <v>0.5</v>
      </c>
      <c r="D47" s="97">
        <v>1.64</v>
      </c>
      <c r="E47" s="97">
        <v>1.46</v>
      </c>
      <c r="F47" s="97">
        <v>-1.17</v>
      </c>
      <c r="G47" s="97">
        <v>7.59</v>
      </c>
    </row>
    <row r="48" spans="1:7" x14ac:dyDescent="0.2">
      <c r="A48" s="96">
        <v>38</v>
      </c>
      <c r="B48" s="97">
        <v>8.4700000000000006</v>
      </c>
      <c r="C48" s="97">
        <v>0.51</v>
      </c>
      <c r="D48" s="97">
        <v>1.67</v>
      </c>
      <c r="E48" s="97">
        <v>1.46</v>
      </c>
      <c r="F48" s="97">
        <v>-1.17</v>
      </c>
      <c r="G48" s="97">
        <v>7.8</v>
      </c>
    </row>
    <row r="49" spans="1:7" x14ac:dyDescent="0.2">
      <c r="A49" s="96">
        <v>39</v>
      </c>
      <c r="B49" s="97">
        <v>8.65</v>
      </c>
      <c r="C49" s="97">
        <v>0.52</v>
      </c>
      <c r="D49" s="97">
        <v>1.7</v>
      </c>
      <c r="E49" s="97">
        <v>1.46</v>
      </c>
      <c r="F49" s="97">
        <v>-1.17</v>
      </c>
      <c r="G49" s="97">
        <v>8.02</v>
      </c>
    </row>
    <row r="50" spans="1:7" x14ac:dyDescent="0.2">
      <c r="A50" s="96">
        <v>40</v>
      </c>
      <c r="B50" s="97">
        <v>8.84</v>
      </c>
      <c r="C50" s="97">
        <v>0.53</v>
      </c>
      <c r="D50" s="97">
        <v>1.73</v>
      </c>
      <c r="E50" s="97">
        <v>1.45</v>
      </c>
      <c r="F50" s="97">
        <v>-1.1599999999999999</v>
      </c>
      <c r="G50" s="97">
        <v>8.24</v>
      </c>
    </row>
    <row r="51" spans="1:7" x14ac:dyDescent="0.2">
      <c r="A51" s="96">
        <v>41</v>
      </c>
      <c r="B51" s="97">
        <v>9.02</v>
      </c>
      <c r="C51" s="97">
        <v>0.55000000000000004</v>
      </c>
      <c r="D51" s="97">
        <v>1.76</v>
      </c>
      <c r="E51" s="97">
        <v>1.45</v>
      </c>
      <c r="F51" s="97">
        <v>-1.1599999999999999</v>
      </c>
      <c r="G51" s="97">
        <v>8.4700000000000006</v>
      </c>
    </row>
    <row r="52" spans="1:7" x14ac:dyDescent="0.2">
      <c r="A52" s="96">
        <v>42</v>
      </c>
      <c r="B52" s="97">
        <v>9.2200000000000006</v>
      </c>
      <c r="C52" s="97">
        <v>0.56000000000000005</v>
      </c>
      <c r="D52" s="97">
        <v>1.79</v>
      </c>
      <c r="E52" s="97">
        <v>1.45</v>
      </c>
      <c r="F52" s="97">
        <v>-1.1599999999999999</v>
      </c>
      <c r="G52" s="97">
        <v>8.6999999999999993</v>
      </c>
    </row>
    <row r="53" spans="1:7" x14ac:dyDescent="0.2">
      <c r="A53" s="96">
        <v>43</v>
      </c>
      <c r="B53" s="97">
        <v>9.42</v>
      </c>
      <c r="C53" s="97">
        <v>0.56999999999999995</v>
      </c>
      <c r="D53" s="97">
        <v>1.81</v>
      </c>
      <c r="E53" s="97">
        <v>1.45</v>
      </c>
      <c r="F53" s="97">
        <v>-1.1599999999999999</v>
      </c>
      <c r="G53" s="97">
        <v>8.94</v>
      </c>
    </row>
    <row r="54" spans="1:7" x14ac:dyDescent="0.2">
      <c r="A54" s="96">
        <v>44</v>
      </c>
      <c r="B54" s="97">
        <v>9.6199999999999992</v>
      </c>
      <c r="C54" s="97">
        <v>0.59</v>
      </c>
      <c r="D54" s="97">
        <v>1.84</v>
      </c>
      <c r="E54" s="97">
        <v>1.44</v>
      </c>
      <c r="F54" s="97">
        <v>-1.1499999999999999</v>
      </c>
      <c r="G54" s="97">
        <v>9.19</v>
      </c>
    </row>
    <row r="55" spans="1:7" x14ac:dyDescent="0.2">
      <c r="A55" s="96">
        <v>45</v>
      </c>
      <c r="B55" s="97">
        <v>9.83</v>
      </c>
      <c r="C55" s="97">
        <v>0.6</v>
      </c>
      <c r="D55" s="97">
        <v>1.87</v>
      </c>
      <c r="E55" s="97">
        <v>1.44</v>
      </c>
      <c r="F55" s="97">
        <v>-1.1499999999999999</v>
      </c>
      <c r="G55" s="97">
        <v>9.4499999999999993</v>
      </c>
    </row>
    <row r="56" spans="1:7" x14ac:dyDescent="0.2">
      <c r="A56" s="96">
        <v>46</v>
      </c>
      <c r="B56" s="97">
        <v>10.039999999999999</v>
      </c>
      <c r="C56" s="97">
        <v>0.62</v>
      </c>
      <c r="D56" s="97">
        <v>1.89</v>
      </c>
      <c r="E56" s="97">
        <v>1.44</v>
      </c>
      <c r="F56" s="97">
        <v>-1.1499999999999999</v>
      </c>
      <c r="G56" s="97">
        <v>9.7100000000000009</v>
      </c>
    </row>
    <row r="57" spans="1:7" x14ac:dyDescent="0.2">
      <c r="A57" s="96">
        <v>47</v>
      </c>
      <c r="B57" s="97">
        <v>10.26</v>
      </c>
      <c r="C57" s="97">
        <v>0.63</v>
      </c>
      <c r="D57" s="97">
        <v>1.92</v>
      </c>
      <c r="E57" s="97">
        <v>1.43</v>
      </c>
      <c r="F57" s="97">
        <v>-1.1399999999999999</v>
      </c>
      <c r="G57" s="97">
        <v>9.98</v>
      </c>
    </row>
    <row r="58" spans="1:7" x14ac:dyDescent="0.2">
      <c r="A58" s="96">
        <v>48</v>
      </c>
      <c r="B58" s="97">
        <v>10.49</v>
      </c>
      <c r="C58" s="97">
        <v>0.64</v>
      </c>
      <c r="D58" s="97">
        <v>1.94</v>
      </c>
      <c r="E58" s="97">
        <v>1.43</v>
      </c>
      <c r="F58" s="97">
        <v>-1.1399999999999999</v>
      </c>
      <c r="G58" s="97">
        <v>10.26</v>
      </c>
    </row>
    <row r="59" spans="1:7" x14ac:dyDescent="0.2">
      <c r="A59" s="96">
        <v>49</v>
      </c>
      <c r="B59" s="97">
        <v>10.72</v>
      </c>
      <c r="C59" s="97">
        <v>0.66</v>
      </c>
      <c r="D59" s="97">
        <v>1.96</v>
      </c>
      <c r="E59" s="97">
        <v>1.43</v>
      </c>
      <c r="F59" s="97">
        <v>-1.1399999999999999</v>
      </c>
      <c r="G59" s="97">
        <v>10.55</v>
      </c>
    </row>
    <row r="60" spans="1:7" x14ac:dyDescent="0.2">
      <c r="A60" s="96">
        <v>50</v>
      </c>
      <c r="B60" s="97">
        <v>10.96</v>
      </c>
      <c r="C60" s="97">
        <v>0.68</v>
      </c>
      <c r="D60" s="97">
        <v>1.99</v>
      </c>
      <c r="E60" s="97">
        <v>1.43</v>
      </c>
      <c r="F60" s="97">
        <v>-1.1399999999999999</v>
      </c>
      <c r="G60" s="97">
        <v>10.84</v>
      </c>
    </row>
    <row r="61" spans="1:7" x14ac:dyDescent="0.2">
      <c r="A61" s="96">
        <v>51</v>
      </c>
      <c r="B61" s="97">
        <v>11.21</v>
      </c>
      <c r="C61" s="97">
        <v>0.69</v>
      </c>
      <c r="D61" s="97">
        <v>2.0099999999999998</v>
      </c>
      <c r="E61" s="97">
        <v>1.42</v>
      </c>
      <c r="F61" s="97">
        <v>-1.1399999999999999</v>
      </c>
      <c r="G61" s="97">
        <v>11.15</v>
      </c>
    </row>
    <row r="62" spans="1:7" x14ac:dyDescent="0.2">
      <c r="A62" s="96">
        <v>52</v>
      </c>
      <c r="B62" s="97">
        <v>11.46</v>
      </c>
      <c r="C62" s="97">
        <v>0.71</v>
      </c>
      <c r="D62" s="97">
        <v>2.0299999999999998</v>
      </c>
      <c r="E62" s="97">
        <v>1.42</v>
      </c>
      <c r="F62" s="97">
        <v>-1.1399999999999999</v>
      </c>
      <c r="G62" s="97">
        <v>11.46</v>
      </c>
    </row>
    <row r="63" spans="1:7" x14ac:dyDescent="0.2">
      <c r="A63" s="96">
        <v>53</v>
      </c>
      <c r="B63" s="97">
        <v>11.72</v>
      </c>
      <c r="C63" s="97">
        <v>0.73</v>
      </c>
      <c r="D63" s="97">
        <v>2.0499999999999998</v>
      </c>
      <c r="E63" s="97">
        <v>1.42</v>
      </c>
      <c r="F63" s="97">
        <v>-1.1399999999999999</v>
      </c>
      <c r="G63" s="97">
        <v>11.79</v>
      </c>
    </row>
    <row r="64" spans="1:7" x14ac:dyDescent="0.2">
      <c r="A64" s="96">
        <v>54</v>
      </c>
      <c r="B64" s="97">
        <v>11.99</v>
      </c>
      <c r="C64" s="97">
        <v>0.74</v>
      </c>
      <c r="D64" s="97">
        <v>2.06</v>
      </c>
      <c r="E64" s="97">
        <v>1.41</v>
      </c>
      <c r="F64" s="97">
        <v>-1.1299999999999999</v>
      </c>
      <c r="G64" s="97">
        <v>12.13</v>
      </c>
    </row>
    <row r="65" spans="1:7" x14ac:dyDescent="0.2">
      <c r="A65" s="96">
        <v>55</v>
      </c>
      <c r="B65" s="97">
        <v>12.26</v>
      </c>
      <c r="C65" s="97">
        <v>0.76</v>
      </c>
      <c r="D65" s="97">
        <v>2.08</v>
      </c>
      <c r="E65" s="97">
        <v>1.41</v>
      </c>
      <c r="F65" s="97">
        <v>-1.1299999999999999</v>
      </c>
      <c r="G65" s="97">
        <v>12.48</v>
      </c>
    </row>
    <row r="66" spans="1:7" x14ac:dyDescent="0.2">
      <c r="A66" s="96">
        <v>56</v>
      </c>
      <c r="B66" s="97">
        <v>12.55</v>
      </c>
      <c r="C66" s="97">
        <v>0.78</v>
      </c>
      <c r="D66" s="97">
        <v>2.09</v>
      </c>
      <c r="E66" s="97">
        <v>1.41</v>
      </c>
      <c r="F66" s="97">
        <v>-1.1299999999999999</v>
      </c>
      <c r="G66" s="97">
        <v>12.84</v>
      </c>
    </row>
    <row r="67" spans="1:7" x14ac:dyDescent="0.2">
      <c r="A67" s="96">
        <v>57</v>
      </c>
      <c r="B67" s="97">
        <v>12.85</v>
      </c>
      <c r="C67" s="97">
        <v>0.8</v>
      </c>
      <c r="D67" s="97">
        <v>2.1</v>
      </c>
      <c r="E67" s="97">
        <v>1.41</v>
      </c>
      <c r="F67" s="97">
        <v>-1.1299999999999999</v>
      </c>
      <c r="G67" s="97">
        <v>13.22</v>
      </c>
    </row>
    <row r="68" spans="1:7" x14ac:dyDescent="0.2">
      <c r="A68" s="96">
        <v>58</v>
      </c>
      <c r="B68" s="97">
        <v>13.16</v>
      </c>
      <c r="C68" s="97">
        <v>0.82</v>
      </c>
      <c r="D68" s="97">
        <v>2.11</v>
      </c>
      <c r="E68" s="97">
        <v>1.41</v>
      </c>
      <c r="F68" s="97">
        <v>-1.1299999999999999</v>
      </c>
      <c r="G68" s="97">
        <v>13.62</v>
      </c>
    </row>
    <row r="69" spans="1:7" x14ac:dyDescent="0.2">
      <c r="A69" s="96">
        <v>59</v>
      </c>
      <c r="B69" s="97">
        <v>13.48</v>
      </c>
      <c r="C69" s="97">
        <v>0.84</v>
      </c>
      <c r="D69" s="97">
        <v>2.11</v>
      </c>
      <c r="E69" s="97">
        <v>1.41</v>
      </c>
      <c r="F69" s="97">
        <v>-1.1299999999999999</v>
      </c>
      <c r="G69" s="97">
        <v>14.03</v>
      </c>
    </row>
    <row r="70" spans="1:7" x14ac:dyDescent="0.2">
      <c r="A70" s="96">
        <v>60</v>
      </c>
      <c r="B70" s="97">
        <v>13.81</v>
      </c>
      <c r="C70" s="97">
        <v>0.86</v>
      </c>
      <c r="D70" s="97">
        <v>2.11</v>
      </c>
      <c r="E70" s="97">
        <v>1.4</v>
      </c>
      <c r="F70" s="97">
        <v>-1.1200000000000001</v>
      </c>
      <c r="G70" s="97">
        <v>14.46</v>
      </c>
    </row>
    <row r="71" spans="1:7" x14ac:dyDescent="0.2">
      <c r="A71" s="96">
        <v>61</v>
      </c>
      <c r="B71" s="97">
        <v>14.16</v>
      </c>
      <c r="C71" s="97">
        <v>0.88</v>
      </c>
      <c r="D71" s="97">
        <v>2.11</v>
      </c>
      <c r="E71" s="97">
        <v>1.4</v>
      </c>
      <c r="F71" s="97">
        <v>-1.1200000000000001</v>
      </c>
      <c r="G71" s="97">
        <v>14.92</v>
      </c>
    </row>
    <row r="72" spans="1:7" x14ac:dyDescent="0.2">
      <c r="A72" s="96">
        <v>62</v>
      </c>
      <c r="B72" s="97">
        <v>14.52</v>
      </c>
      <c r="C72" s="97">
        <v>0.9</v>
      </c>
      <c r="D72" s="97">
        <v>2.11</v>
      </c>
      <c r="E72" s="97">
        <v>1.41</v>
      </c>
      <c r="F72" s="97">
        <v>-1.1299999999999999</v>
      </c>
      <c r="G72" s="97">
        <v>15.39</v>
      </c>
    </row>
    <row r="73" spans="1:7" x14ac:dyDescent="0.2">
      <c r="A73" s="96">
        <v>63</v>
      </c>
      <c r="B73" s="97">
        <v>14.9</v>
      </c>
      <c r="C73" s="97">
        <v>0.92</v>
      </c>
      <c r="D73" s="97">
        <v>2.1</v>
      </c>
      <c r="E73" s="97">
        <v>1.41</v>
      </c>
      <c r="F73" s="97">
        <v>-1.1299999999999999</v>
      </c>
      <c r="G73" s="97">
        <v>15.89</v>
      </c>
    </row>
    <row r="74" spans="1:7" x14ac:dyDescent="0.2">
      <c r="A74" s="96">
        <v>64</v>
      </c>
      <c r="B74" s="97">
        <v>15.29</v>
      </c>
      <c r="C74" s="97">
        <v>0.94</v>
      </c>
      <c r="D74" s="97">
        <v>2.09</v>
      </c>
      <c r="E74" s="97">
        <v>1.44</v>
      </c>
      <c r="F74" s="97">
        <v>-1.1499999999999999</v>
      </c>
      <c r="G74" s="97">
        <v>16.420000000000002</v>
      </c>
    </row>
    <row r="75" spans="1:7" x14ac:dyDescent="0.2">
      <c r="A75" s="96">
        <v>65</v>
      </c>
      <c r="B75" s="97">
        <v>15.7</v>
      </c>
      <c r="C75" s="97">
        <v>0.97</v>
      </c>
      <c r="D75" s="97">
        <v>2.08</v>
      </c>
      <c r="E75" s="97">
        <v>1.98</v>
      </c>
      <c r="F75" s="97">
        <v>-0.95</v>
      </c>
      <c r="G75" s="97">
        <v>16.46</v>
      </c>
    </row>
    <row r="76" spans="1:7" x14ac:dyDescent="0.2">
      <c r="A76" s="96">
        <v>66</v>
      </c>
      <c r="B76" s="97">
        <v>16.14</v>
      </c>
      <c r="C76" s="97">
        <v>0.99</v>
      </c>
      <c r="D76" s="97">
        <v>2.06</v>
      </c>
      <c r="E76" s="97">
        <v>3.03</v>
      </c>
      <c r="F76" s="97">
        <v>0.03</v>
      </c>
      <c r="G76" s="97">
        <v>16</v>
      </c>
    </row>
  </sheetData>
  <sheetProtection algorithmName="SHA-512" hashValue="BGHGKK6D2BEFH7kVMct+fcfqTeuY2pKo19Rt+VTSMDGURKCDxOio3p6DMvaKnFdSL7p4Ml5VQG6dnanPp3J/EQ==" saltValue="wLqXpEzea5z8axV+8GElTg==" spinCount="100000" sheet="1" objects="1" scenarios="1"/>
  <conditionalFormatting sqref="A25:A76">
    <cfRule type="expression" dxfId="605" priority="1" stopIfTrue="1">
      <formula>MOD(ROW(),2)=0</formula>
    </cfRule>
    <cfRule type="expression" dxfId="604" priority="2" stopIfTrue="1">
      <formula>MOD(ROW(),2)&lt;&gt;0</formula>
    </cfRule>
  </conditionalFormatting>
  <conditionalFormatting sqref="B25:G76">
    <cfRule type="expression" dxfId="603" priority="3" stopIfTrue="1">
      <formula>MOD(ROW(),2)=0</formula>
    </cfRule>
    <cfRule type="expression" dxfId="602" priority="4" stopIfTrue="1">
      <formula>MOD(ROW(),2)&lt;&gt;0</formula>
    </cfRule>
  </conditionalFormatting>
  <conditionalFormatting sqref="A6:A20">
    <cfRule type="expression" dxfId="601" priority="5" stopIfTrue="1">
      <formula>MOD(ROW(),2)=0</formula>
    </cfRule>
    <cfRule type="expression" dxfId="600" priority="6" stopIfTrue="1">
      <formula>MOD(ROW(),2)&lt;&gt;0</formula>
    </cfRule>
  </conditionalFormatting>
  <conditionalFormatting sqref="B6:G20">
    <cfRule type="expression" dxfId="599" priority="7" stopIfTrue="1">
      <formula>MOD(ROW(),2)=0</formula>
    </cfRule>
    <cfRule type="expression" dxfId="59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76"/>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x-206</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(1).xlsm]0-206</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287</v>
      </c>
      <c r="C10" s="101"/>
      <c r="D10" s="101"/>
      <c r="E10" s="101"/>
      <c r="F10" s="101"/>
      <c r="G10" s="101"/>
    </row>
    <row r="11" spans="1:9" x14ac:dyDescent="0.2">
      <c r="A11" s="99" t="s">
        <v>22</v>
      </c>
      <c r="B11" s="101" t="s">
        <v>279</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206</v>
      </c>
      <c r="C14" s="101"/>
      <c r="D14" s="101"/>
      <c r="E14" s="101"/>
      <c r="F14" s="101"/>
      <c r="G14" s="101"/>
    </row>
    <row r="15" spans="1:9" x14ac:dyDescent="0.2">
      <c r="A15" s="99" t="s">
        <v>49</v>
      </c>
      <c r="B15" s="101" t="s">
        <v>290</v>
      </c>
      <c r="C15" s="101"/>
      <c r="D15" s="101"/>
      <c r="E15" s="101"/>
      <c r="F15" s="101"/>
      <c r="G15" s="101"/>
    </row>
    <row r="16" spans="1:9" x14ac:dyDescent="0.2">
      <c r="A16" s="99" t="s">
        <v>50</v>
      </c>
      <c r="B16" s="101" t="s">
        <v>291</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5.37</v>
      </c>
      <c r="C26" s="97">
        <v>0.3</v>
      </c>
      <c r="D26" s="97">
        <v>0.94</v>
      </c>
      <c r="E26" s="97">
        <v>-1.97</v>
      </c>
      <c r="F26" s="97">
        <v>-3.35</v>
      </c>
      <c r="G26" s="97">
        <v>4.5999999999999996</v>
      </c>
    </row>
    <row r="27" spans="1:7" x14ac:dyDescent="0.2">
      <c r="A27" s="96">
        <v>17</v>
      </c>
      <c r="B27" s="97">
        <v>5.48</v>
      </c>
      <c r="C27" s="97">
        <v>0.31</v>
      </c>
      <c r="D27" s="97">
        <v>1</v>
      </c>
      <c r="E27" s="97">
        <v>-1.99</v>
      </c>
      <c r="F27" s="97">
        <v>-3.38</v>
      </c>
      <c r="G27" s="97">
        <v>4.72</v>
      </c>
    </row>
    <row r="28" spans="1:7" x14ac:dyDescent="0.2">
      <c r="A28" s="96">
        <v>18</v>
      </c>
      <c r="B28" s="97">
        <v>5.6</v>
      </c>
      <c r="C28" s="97">
        <v>0.32</v>
      </c>
      <c r="D28" s="97">
        <v>1.06</v>
      </c>
      <c r="E28" s="97">
        <v>-2.0099999999999998</v>
      </c>
      <c r="F28" s="97">
        <v>-3.42</v>
      </c>
      <c r="G28" s="97">
        <v>4.84</v>
      </c>
    </row>
    <row r="29" spans="1:7" x14ac:dyDescent="0.2">
      <c r="A29" s="96">
        <v>19</v>
      </c>
      <c r="B29" s="97">
        <v>5.71</v>
      </c>
      <c r="C29" s="97">
        <v>0.32</v>
      </c>
      <c r="D29" s="97">
        <v>1.1000000000000001</v>
      </c>
      <c r="E29" s="97">
        <v>-2.04</v>
      </c>
      <c r="F29" s="97">
        <v>-3.47</v>
      </c>
      <c r="G29" s="97">
        <v>4.9800000000000004</v>
      </c>
    </row>
    <row r="30" spans="1:7" x14ac:dyDescent="0.2">
      <c r="A30" s="96">
        <v>20</v>
      </c>
      <c r="B30" s="97">
        <v>5.83</v>
      </c>
      <c r="C30" s="97">
        <v>0.33</v>
      </c>
      <c r="D30" s="97">
        <v>1.1299999999999999</v>
      </c>
      <c r="E30" s="97">
        <v>-2.06</v>
      </c>
      <c r="F30" s="97">
        <v>-3.5</v>
      </c>
      <c r="G30" s="97">
        <v>5.1100000000000003</v>
      </c>
    </row>
    <row r="31" spans="1:7" x14ac:dyDescent="0.2">
      <c r="A31" s="96">
        <v>21</v>
      </c>
      <c r="B31" s="97">
        <v>5.95</v>
      </c>
      <c r="C31" s="97">
        <v>0.34</v>
      </c>
      <c r="D31" s="97">
        <v>1.1599999999999999</v>
      </c>
      <c r="E31" s="97">
        <v>-2.09</v>
      </c>
      <c r="F31" s="97">
        <v>-3.55</v>
      </c>
      <c r="G31" s="97">
        <v>5.25</v>
      </c>
    </row>
    <row r="32" spans="1:7" x14ac:dyDescent="0.2">
      <c r="A32" s="96">
        <v>22</v>
      </c>
      <c r="B32" s="97">
        <v>6.08</v>
      </c>
      <c r="C32" s="97">
        <v>0.35</v>
      </c>
      <c r="D32" s="97">
        <v>1.18</v>
      </c>
      <c r="E32" s="97">
        <v>-2.12</v>
      </c>
      <c r="F32" s="97">
        <v>-3.6</v>
      </c>
      <c r="G32" s="97">
        <v>5.4</v>
      </c>
    </row>
    <row r="33" spans="1:7" x14ac:dyDescent="0.2">
      <c r="A33" s="96">
        <v>23</v>
      </c>
      <c r="B33" s="97">
        <v>6.2</v>
      </c>
      <c r="C33" s="97">
        <v>0.36</v>
      </c>
      <c r="D33" s="97">
        <v>1.21</v>
      </c>
      <c r="E33" s="97">
        <v>-2.14</v>
      </c>
      <c r="F33" s="97">
        <v>-3.64</v>
      </c>
      <c r="G33" s="97">
        <v>5.54</v>
      </c>
    </row>
    <row r="34" spans="1:7" x14ac:dyDescent="0.2">
      <c r="A34" s="96">
        <v>24</v>
      </c>
      <c r="B34" s="97">
        <v>6.33</v>
      </c>
      <c r="C34" s="97">
        <v>0.36</v>
      </c>
      <c r="D34" s="97">
        <v>1.24</v>
      </c>
      <c r="E34" s="97">
        <v>-2.17</v>
      </c>
      <c r="F34" s="97">
        <v>-3.69</v>
      </c>
      <c r="G34" s="97">
        <v>5.7</v>
      </c>
    </row>
    <row r="35" spans="1:7" x14ac:dyDescent="0.2">
      <c r="A35" s="96">
        <v>25</v>
      </c>
      <c r="B35" s="97">
        <v>6.47</v>
      </c>
      <c r="C35" s="97">
        <v>0.37</v>
      </c>
      <c r="D35" s="97">
        <v>1.27</v>
      </c>
      <c r="E35" s="97">
        <v>-2.2000000000000002</v>
      </c>
      <c r="F35" s="97">
        <v>-3.74</v>
      </c>
      <c r="G35" s="97">
        <v>5.85</v>
      </c>
    </row>
    <row r="36" spans="1:7" x14ac:dyDescent="0.2">
      <c r="A36" s="96">
        <v>26</v>
      </c>
      <c r="B36" s="97">
        <v>6.6</v>
      </c>
      <c r="C36" s="97">
        <v>0.38</v>
      </c>
      <c r="D36" s="97">
        <v>1.3</v>
      </c>
      <c r="E36" s="97">
        <v>-2.2200000000000002</v>
      </c>
      <c r="F36" s="97">
        <v>-3.77</v>
      </c>
      <c r="G36" s="97">
        <v>6.01</v>
      </c>
    </row>
    <row r="37" spans="1:7" x14ac:dyDescent="0.2">
      <c r="A37" s="96">
        <v>27</v>
      </c>
      <c r="B37" s="97">
        <v>6.74</v>
      </c>
      <c r="C37" s="97">
        <v>0.39</v>
      </c>
      <c r="D37" s="97">
        <v>1.33</v>
      </c>
      <c r="E37" s="97">
        <v>-2.25</v>
      </c>
      <c r="F37" s="97">
        <v>-3.83</v>
      </c>
      <c r="G37" s="97">
        <v>6.18</v>
      </c>
    </row>
    <row r="38" spans="1:7" x14ac:dyDescent="0.2">
      <c r="A38" s="96">
        <v>28</v>
      </c>
      <c r="B38" s="97">
        <v>6.88</v>
      </c>
      <c r="C38" s="97">
        <v>0.4</v>
      </c>
      <c r="D38" s="97">
        <v>1.36</v>
      </c>
      <c r="E38" s="97">
        <v>-2.2799999999999998</v>
      </c>
      <c r="F38" s="97">
        <v>-3.88</v>
      </c>
      <c r="G38" s="97">
        <v>6.35</v>
      </c>
    </row>
    <row r="39" spans="1:7" x14ac:dyDescent="0.2">
      <c r="A39" s="96">
        <v>29</v>
      </c>
      <c r="B39" s="97">
        <v>7.02</v>
      </c>
      <c r="C39" s="97">
        <v>0.41</v>
      </c>
      <c r="D39" s="97">
        <v>1.39</v>
      </c>
      <c r="E39" s="97">
        <v>-2.2999999999999998</v>
      </c>
      <c r="F39" s="97">
        <v>-3.91</v>
      </c>
      <c r="G39" s="97">
        <v>6.52</v>
      </c>
    </row>
    <row r="40" spans="1:7" x14ac:dyDescent="0.2">
      <c r="A40" s="96">
        <v>30</v>
      </c>
      <c r="B40" s="97">
        <v>7.17</v>
      </c>
      <c r="C40" s="97">
        <v>0.42</v>
      </c>
      <c r="D40" s="97">
        <v>1.43</v>
      </c>
      <c r="E40" s="97">
        <v>-2.33</v>
      </c>
      <c r="F40" s="97">
        <v>-3.96</v>
      </c>
      <c r="G40" s="97">
        <v>6.7</v>
      </c>
    </row>
    <row r="41" spans="1:7" x14ac:dyDescent="0.2">
      <c r="A41" s="96">
        <v>31</v>
      </c>
      <c r="B41" s="97">
        <v>7.32</v>
      </c>
      <c r="C41" s="97">
        <v>0.43</v>
      </c>
      <c r="D41" s="97">
        <v>1.46</v>
      </c>
      <c r="E41" s="97">
        <v>-2.36</v>
      </c>
      <c r="F41" s="97">
        <v>-4.01</v>
      </c>
      <c r="G41" s="97">
        <v>6.88</v>
      </c>
    </row>
    <row r="42" spans="1:7" x14ac:dyDescent="0.2">
      <c r="A42" s="96">
        <v>32</v>
      </c>
      <c r="B42" s="97">
        <v>7.47</v>
      </c>
      <c r="C42" s="97">
        <v>0.44</v>
      </c>
      <c r="D42" s="97">
        <v>1.49</v>
      </c>
      <c r="E42" s="97">
        <v>-2.39</v>
      </c>
      <c r="F42" s="97">
        <v>-4.0599999999999996</v>
      </c>
      <c r="G42" s="97">
        <v>7.07</v>
      </c>
    </row>
    <row r="43" spans="1:7" x14ac:dyDescent="0.2">
      <c r="A43" s="96">
        <v>33</v>
      </c>
      <c r="B43" s="97">
        <v>7.63</v>
      </c>
      <c r="C43" s="97">
        <v>0.45</v>
      </c>
      <c r="D43" s="97">
        <v>1.52</v>
      </c>
      <c r="E43" s="97">
        <v>-2.42</v>
      </c>
      <c r="F43" s="97">
        <v>-4.1100000000000003</v>
      </c>
      <c r="G43" s="97">
        <v>7.26</v>
      </c>
    </row>
    <row r="44" spans="1:7" x14ac:dyDescent="0.2">
      <c r="A44" s="96">
        <v>34</v>
      </c>
      <c r="B44" s="97">
        <v>7.79</v>
      </c>
      <c r="C44" s="97">
        <v>0.46</v>
      </c>
      <c r="D44" s="97">
        <v>1.55</v>
      </c>
      <c r="E44" s="97">
        <v>-2.4500000000000002</v>
      </c>
      <c r="F44" s="97">
        <v>-4.17</v>
      </c>
      <c r="G44" s="97">
        <v>7.46</v>
      </c>
    </row>
    <row r="45" spans="1:7" x14ac:dyDescent="0.2">
      <c r="A45" s="96">
        <v>35</v>
      </c>
      <c r="B45" s="97">
        <v>7.95</v>
      </c>
      <c r="C45" s="97">
        <v>0.47</v>
      </c>
      <c r="D45" s="97">
        <v>1.58</v>
      </c>
      <c r="E45" s="97">
        <v>-2.48</v>
      </c>
      <c r="F45" s="97">
        <v>-4.22</v>
      </c>
      <c r="G45" s="97">
        <v>7.67</v>
      </c>
    </row>
    <row r="46" spans="1:7" x14ac:dyDescent="0.2">
      <c r="A46" s="96">
        <v>36</v>
      </c>
      <c r="B46" s="97">
        <v>8.1199999999999992</v>
      </c>
      <c r="C46" s="97">
        <v>0.49</v>
      </c>
      <c r="D46" s="97">
        <v>1.61</v>
      </c>
      <c r="E46" s="97">
        <v>-2.5099999999999998</v>
      </c>
      <c r="F46" s="97">
        <v>-4.2699999999999996</v>
      </c>
      <c r="G46" s="97">
        <v>7.88</v>
      </c>
    </row>
    <row r="47" spans="1:7" x14ac:dyDescent="0.2">
      <c r="A47" s="96">
        <v>37</v>
      </c>
      <c r="B47" s="97">
        <v>8.2899999999999991</v>
      </c>
      <c r="C47" s="97">
        <v>0.5</v>
      </c>
      <c r="D47" s="97">
        <v>1.64</v>
      </c>
      <c r="E47" s="97">
        <v>-2.54</v>
      </c>
      <c r="F47" s="97">
        <v>-4.32</v>
      </c>
      <c r="G47" s="97">
        <v>8.1</v>
      </c>
    </row>
    <row r="48" spans="1:7" x14ac:dyDescent="0.2">
      <c r="A48" s="96">
        <v>38</v>
      </c>
      <c r="B48" s="97">
        <v>8.4700000000000006</v>
      </c>
      <c r="C48" s="97">
        <v>0.51</v>
      </c>
      <c r="D48" s="97">
        <v>1.67</v>
      </c>
      <c r="E48" s="97">
        <v>-2.57</v>
      </c>
      <c r="F48" s="97">
        <v>-4.37</v>
      </c>
      <c r="G48" s="97">
        <v>8.32</v>
      </c>
    </row>
    <row r="49" spans="1:7" x14ac:dyDescent="0.2">
      <c r="A49" s="96">
        <v>39</v>
      </c>
      <c r="B49" s="97">
        <v>8.65</v>
      </c>
      <c r="C49" s="97">
        <v>0.52</v>
      </c>
      <c r="D49" s="97">
        <v>1.7</v>
      </c>
      <c r="E49" s="97">
        <v>-2.6</v>
      </c>
      <c r="F49" s="97">
        <v>-4.42</v>
      </c>
      <c r="G49" s="97">
        <v>8.5500000000000007</v>
      </c>
    </row>
    <row r="50" spans="1:7" x14ac:dyDescent="0.2">
      <c r="A50" s="96">
        <v>40</v>
      </c>
      <c r="B50" s="97">
        <v>8.84</v>
      </c>
      <c r="C50" s="97">
        <v>0.53</v>
      </c>
      <c r="D50" s="97">
        <v>1.73</v>
      </c>
      <c r="E50" s="97">
        <v>-2.64</v>
      </c>
      <c r="F50" s="97">
        <v>-4.49</v>
      </c>
      <c r="G50" s="97">
        <v>8.7899999999999991</v>
      </c>
    </row>
    <row r="51" spans="1:7" x14ac:dyDescent="0.2">
      <c r="A51" s="96">
        <v>41</v>
      </c>
      <c r="B51" s="97">
        <v>9.02</v>
      </c>
      <c r="C51" s="97">
        <v>0.55000000000000004</v>
      </c>
      <c r="D51" s="97">
        <v>1.76</v>
      </c>
      <c r="E51" s="97">
        <v>-2.67</v>
      </c>
      <c r="F51" s="97">
        <v>-4.54</v>
      </c>
      <c r="G51" s="97">
        <v>9.0299999999999994</v>
      </c>
    </row>
    <row r="52" spans="1:7" x14ac:dyDescent="0.2">
      <c r="A52" s="96">
        <v>42</v>
      </c>
      <c r="B52" s="97">
        <v>9.2200000000000006</v>
      </c>
      <c r="C52" s="97">
        <v>0.56000000000000005</v>
      </c>
      <c r="D52" s="97">
        <v>1.79</v>
      </c>
      <c r="E52" s="97">
        <v>-2.7</v>
      </c>
      <c r="F52" s="97">
        <v>-4.59</v>
      </c>
      <c r="G52" s="97">
        <v>9.2899999999999991</v>
      </c>
    </row>
    <row r="53" spans="1:7" x14ac:dyDescent="0.2">
      <c r="A53" s="96">
        <v>43</v>
      </c>
      <c r="B53" s="97">
        <v>9.42</v>
      </c>
      <c r="C53" s="97">
        <v>0.56999999999999995</v>
      </c>
      <c r="D53" s="97">
        <v>1.81</v>
      </c>
      <c r="E53" s="97">
        <v>-2.74</v>
      </c>
      <c r="F53" s="97">
        <v>-4.66</v>
      </c>
      <c r="G53" s="97">
        <v>9.5399999999999991</v>
      </c>
    </row>
    <row r="54" spans="1:7" x14ac:dyDescent="0.2">
      <c r="A54" s="96">
        <v>44</v>
      </c>
      <c r="B54" s="97">
        <v>9.6199999999999992</v>
      </c>
      <c r="C54" s="97">
        <v>0.59</v>
      </c>
      <c r="D54" s="97">
        <v>1.84</v>
      </c>
      <c r="E54" s="97">
        <v>-2.77</v>
      </c>
      <c r="F54" s="97">
        <v>-4.71</v>
      </c>
      <c r="G54" s="97">
        <v>9.81</v>
      </c>
    </row>
    <row r="55" spans="1:7" x14ac:dyDescent="0.2">
      <c r="A55" s="96">
        <v>45</v>
      </c>
      <c r="B55" s="97">
        <v>9.83</v>
      </c>
      <c r="C55" s="97">
        <v>0.6</v>
      </c>
      <c r="D55" s="97">
        <v>1.87</v>
      </c>
      <c r="E55" s="97">
        <v>-2.8</v>
      </c>
      <c r="F55" s="97">
        <v>-4.76</v>
      </c>
      <c r="G55" s="97">
        <v>10.09</v>
      </c>
    </row>
    <row r="56" spans="1:7" x14ac:dyDescent="0.2">
      <c r="A56" s="96">
        <v>46</v>
      </c>
      <c r="B56" s="97">
        <v>10.039999999999999</v>
      </c>
      <c r="C56" s="97">
        <v>0.62</v>
      </c>
      <c r="D56" s="97">
        <v>1.89</v>
      </c>
      <c r="E56" s="97">
        <v>-2.84</v>
      </c>
      <c r="F56" s="97">
        <v>-4.83</v>
      </c>
      <c r="G56" s="97">
        <v>10.37</v>
      </c>
    </row>
    <row r="57" spans="1:7" x14ac:dyDescent="0.2">
      <c r="A57" s="96">
        <v>47</v>
      </c>
      <c r="B57" s="97">
        <v>10.26</v>
      </c>
      <c r="C57" s="97">
        <v>0.63</v>
      </c>
      <c r="D57" s="97">
        <v>1.92</v>
      </c>
      <c r="E57" s="97">
        <v>-2.88</v>
      </c>
      <c r="F57" s="97">
        <v>-4.9000000000000004</v>
      </c>
      <c r="G57" s="97">
        <v>10.66</v>
      </c>
    </row>
    <row r="58" spans="1:7" x14ac:dyDescent="0.2">
      <c r="A58" s="96">
        <v>48</v>
      </c>
      <c r="B58" s="97">
        <v>10.49</v>
      </c>
      <c r="C58" s="97">
        <v>0.64</v>
      </c>
      <c r="D58" s="97">
        <v>1.94</v>
      </c>
      <c r="E58" s="97">
        <v>-2.91</v>
      </c>
      <c r="F58" s="97">
        <v>-4.95</v>
      </c>
      <c r="G58" s="97">
        <v>10.96</v>
      </c>
    </row>
    <row r="59" spans="1:7" x14ac:dyDescent="0.2">
      <c r="A59" s="96">
        <v>49</v>
      </c>
      <c r="B59" s="97">
        <v>10.72</v>
      </c>
      <c r="C59" s="97">
        <v>0.66</v>
      </c>
      <c r="D59" s="97">
        <v>1.96</v>
      </c>
      <c r="E59" s="97">
        <v>-2.95</v>
      </c>
      <c r="F59" s="97">
        <v>-5.0199999999999996</v>
      </c>
      <c r="G59" s="97">
        <v>11.27</v>
      </c>
    </row>
    <row r="60" spans="1:7" x14ac:dyDescent="0.2">
      <c r="A60" s="96">
        <v>50</v>
      </c>
      <c r="B60" s="97">
        <v>10.96</v>
      </c>
      <c r="C60" s="97">
        <v>0.68</v>
      </c>
      <c r="D60" s="97">
        <v>1.99</v>
      </c>
      <c r="E60" s="97">
        <v>-2.99</v>
      </c>
      <c r="F60" s="97">
        <v>-5.08</v>
      </c>
      <c r="G60" s="97">
        <v>11.59</v>
      </c>
    </row>
    <row r="61" spans="1:7" x14ac:dyDescent="0.2">
      <c r="A61" s="96">
        <v>51</v>
      </c>
      <c r="B61" s="97">
        <v>11.21</v>
      </c>
      <c r="C61" s="97">
        <v>0.69</v>
      </c>
      <c r="D61" s="97">
        <v>2.0099999999999998</v>
      </c>
      <c r="E61" s="97">
        <v>-3.03</v>
      </c>
      <c r="F61" s="97">
        <v>-5.15</v>
      </c>
      <c r="G61" s="97">
        <v>11.92</v>
      </c>
    </row>
    <row r="62" spans="1:7" x14ac:dyDescent="0.2">
      <c r="A62" s="96">
        <v>52</v>
      </c>
      <c r="B62" s="97">
        <v>11.46</v>
      </c>
      <c r="C62" s="97">
        <v>0.71</v>
      </c>
      <c r="D62" s="97">
        <v>2.0299999999999998</v>
      </c>
      <c r="E62" s="97">
        <v>-3.07</v>
      </c>
      <c r="F62" s="97">
        <v>-5.22</v>
      </c>
      <c r="G62" s="97">
        <v>12.27</v>
      </c>
    </row>
    <row r="63" spans="1:7" x14ac:dyDescent="0.2">
      <c r="A63" s="96">
        <v>53</v>
      </c>
      <c r="B63" s="97">
        <v>11.72</v>
      </c>
      <c r="C63" s="97">
        <v>0.73</v>
      </c>
      <c r="D63" s="97">
        <v>2.0499999999999998</v>
      </c>
      <c r="E63" s="97">
        <v>-3.11</v>
      </c>
      <c r="F63" s="97">
        <v>-5.29</v>
      </c>
      <c r="G63" s="97">
        <v>12.62</v>
      </c>
    </row>
    <row r="64" spans="1:7" x14ac:dyDescent="0.2">
      <c r="A64" s="96">
        <v>54</v>
      </c>
      <c r="B64" s="97">
        <v>11.99</v>
      </c>
      <c r="C64" s="97">
        <v>0.74</v>
      </c>
      <c r="D64" s="97">
        <v>2.06</v>
      </c>
      <c r="E64" s="97">
        <v>-3.16</v>
      </c>
      <c r="F64" s="97">
        <v>-5.37</v>
      </c>
      <c r="G64" s="97">
        <v>12.99</v>
      </c>
    </row>
    <row r="65" spans="1:7" x14ac:dyDescent="0.2">
      <c r="A65" s="96">
        <v>55</v>
      </c>
      <c r="B65" s="97">
        <v>12.26</v>
      </c>
      <c r="C65" s="97">
        <v>0.76</v>
      </c>
      <c r="D65" s="97">
        <v>2.08</v>
      </c>
      <c r="E65" s="97">
        <v>-3.2</v>
      </c>
      <c r="F65" s="97">
        <v>-5.44</v>
      </c>
      <c r="G65" s="97">
        <v>13.37</v>
      </c>
    </row>
    <row r="66" spans="1:7" x14ac:dyDescent="0.2">
      <c r="A66" s="96">
        <v>56</v>
      </c>
      <c r="B66" s="97">
        <v>12.55</v>
      </c>
      <c r="C66" s="97">
        <v>0.78</v>
      </c>
      <c r="D66" s="97">
        <v>2.09</v>
      </c>
      <c r="E66" s="97">
        <v>-3.25</v>
      </c>
      <c r="F66" s="97">
        <v>-5.53</v>
      </c>
      <c r="G66" s="97">
        <v>13.77</v>
      </c>
    </row>
    <row r="67" spans="1:7" x14ac:dyDescent="0.2">
      <c r="A67" s="96">
        <v>57</v>
      </c>
      <c r="B67" s="97">
        <v>12.85</v>
      </c>
      <c r="C67" s="97">
        <v>0.8</v>
      </c>
      <c r="D67" s="97">
        <v>2.1</v>
      </c>
      <c r="E67" s="97">
        <v>-3.29</v>
      </c>
      <c r="F67" s="97">
        <v>-5.59</v>
      </c>
      <c r="G67" s="97">
        <v>14.18</v>
      </c>
    </row>
    <row r="68" spans="1:7" x14ac:dyDescent="0.2">
      <c r="A68" s="96">
        <v>58</v>
      </c>
      <c r="B68" s="97">
        <v>13.16</v>
      </c>
      <c r="C68" s="97">
        <v>0.82</v>
      </c>
      <c r="D68" s="97">
        <v>2.11</v>
      </c>
      <c r="E68" s="97">
        <v>-3.34</v>
      </c>
      <c r="F68" s="97">
        <v>-5.68</v>
      </c>
      <c r="G68" s="97">
        <v>14.61</v>
      </c>
    </row>
    <row r="69" spans="1:7" x14ac:dyDescent="0.2">
      <c r="A69" s="96">
        <v>59</v>
      </c>
      <c r="B69" s="97">
        <v>13.48</v>
      </c>
      <c r="C69" s="97">
        <v>0.84</v>
      </c>
      <c r="D69" s="97">
        <v>2.11</v>
      </c>
      <c r="E69" s="97">
        <v>-3.47</v>
      </c>
      <c r="F69" s="97">
        <v>-5.9</v>
      </c>
      <c r="G69" s="97">
        <v>15.05</v>
      </c>
    </row>
    <row r="70" spans="1:7" x14ac:dyDescent="0.2">
      <c r="A70" s="96">
        <v>60</v>
      </c>
      <c r="B70" s="97">
        <v>13.81</v>
      </c>
      <c r="C70" s="97">
        <v>0.86</v>
      </c>
      <c r="D70" s="97">
        <v>2.11</v>
      </c>
      <c r="E70" s="97">
        <v>-3.12</v>
      </c>
      <c r="F70" s="97">
        <v>-5.41</v>
      </c>
      <c r="G70" s="97">
        <v>15.52</v>
      </c>
    </row>
    <row r="71" spans="1:7" x14ac:dyDescent="0.2">
      <c r="A71" s="96">
        <v>61</v>
      </c>
      <c r="B71" s="97">
        <v>14.16</v>
      </c>
      <c r="C71" s="97">
        <v>0.88</v>
      </c>
      <c r="D71" s="97">
        <v>2.11</v>
      </c>
      <c r="E71" s="97">
        <v>-2.23</v>
      </c>
      <c r="F71" s="97">
        <v>-4.57</v>
      </c>
      <c r="G71" s="97">
        <v>16</v>
      </c>
    </row>
    <row r="72" spans="1:7" x14ac:dyDescent="0.2">
      <c r="A72" s="96">
        <v>62</v>
      </c>
      <c r="B72" s="97">
        <v>14.52</v>
      </c>
      <c r="C72" s="97">
        <v>0.9</v>
      </c>
      <c r="D72" s="97">
        <v>2.11</v>
      </c>
      <c r="E72" s="97">
        <v>-1.3</v>
      </c>
      <c r="F72" s="97">
        <v>-3.72</v>
      </c>
      <c r="G72" s="97">
        <v>16.489999999999998</v>
      </c>
    </row>
    <row r="73" spans="1:7" x14ac:dyDescent="0.2">
      <c r="A73" s="96">
        <v>63</v>
      </c>
      <c r="B73" s="97">
        <v>14.9</v>
      </c>
      <c r="C73" s="97">
        <v>0.92</v>
      </c>
      <c r="D73" s="97">
        <v>2.1</v>
      </c>
      <c r="E73" s="97">
        <v>-0.35</v>
      </c>
      <c r="F73" s="97">
        <v>-2.83</v>
      </c>
      <c r="G73" s="97">
        <v>17.010000000000002</v>
      </c>
    </row>
    <row r="74" spans="1:7" x14ac:dyDescent="0.2">
      <c r="A74" s="96">
        <v>64</v>
      </c>
      <c r="B74" s="97">
        <v>15.29</v>
      </c>
      <c r="C74" s="97">
        <v>0.94</v>
      </c>
      <c r="D74" s="97">
        <v>2.09</v>
      </c>
      <c r="E74" s="97">
        <v>0.64</v>
      </c>
      <c r="F74" s="97">
        <v>-1.91</v>
      </c>
      <c r="G74" s="97">
        <v>17.55</v>
      </c>
    </row>
    <row r="75" spans="1:7" x14ac:dyDescent="0.2">
      <c r="A75" s="96">
        <v>65</v>
      </c>
      <c r="B75" s="97">
        <v>15.7</v>
      </c>
      <c r="C75" s="97">
        <v>0.97</v>
      </c>
      <c r="D75" s="97">
        <v>2.08</v>
      </c>
      <c r="E75" s="97">
        <v>1.66</v>
      </c>
      <c r="F75" s="97">
        <v>-0.96</v>
      </c>
      <c r="G75" s="97">
        <v>17.61</v>
      </c>
    </row>
    <row r="76" spans="1:7" x14ac:dyDescent="0.2">
      <c r="A76" s="96">
        <v>66</v>
      </c>
      <c r="B76" s="97">
        <v>16.14</v>
      </c>
      <c r="C76" s="97">
        <v>0.99</v>
      </c>
      <c r="D76" s="97">
        <v>2.06</v>
      </c>
      <c r="E76" s="97">
        <v>2.72</v>
      </c>
      <c r="F76" s="97">
        <v>0.01</v>
      </c>
      <c r="G76" s="97">
        <v>17.170000000000002</v>
      </c>
    </row>
  </sheetData>
  <sheetProtection algorithmName="SHA-512" hashValue="1pCe5NMhQRq5Ckoj796vpDX4QMRXC6ujQf7r41DB7O0B61HG6J3+FPxDoJ2MADDs7XrRK2tCi7NHCjGn0Bcgvw==" saltValue="UT5m7ArBQJ9/IkCaBiy9LQ==" spinCount="100000" sheet="1" objects="1" scenarios="1"/>
  <conditionalFormatting sqref="A25:A76">
    <cfRule type="expression" dxfId="597" priority="1" stopIfTrue="1">
      <formula>MOD(ROW(),2)=0</formula>
    </cfRule>
    <cfRule type="expression" dxfId="596" priority="2" stopIfTrue="1">
      <formula>MOD(ROW(),2)&lt;&gt;0</formula>
    </cfRule>
  </conditionalFormatting>
  <conditionalFormatting sqref="B25:G76">
    <cfRule type="expression" dxfId="595" priority="3" stopIfTrue="1">
      <formula>MOD(ROW(),2)=0</formula>
    </cfRule>
    <cfRule type="expression" dxfId="594" priority="4" stopIfTrue="1">
      <formula>MOD(ROW(),2)&lt;&gt;0</formula>
    </cfRule>
  </conditionalFormatting>
  <conditionalFormatting sqref="A6:A20">
    <cfRule type="expression" dxfId="593" priority="5" stopIfTrue="1">
      <formula>MOD(ROW(),2)=0</formula>
    </cfRule>
    <cfRule type="expression" dxfId="592" priority="6" stopIfTrue="1">
      <formula>MOD(ROW(),2)&lt;&gt;0</formula>
    </cfRule>
  </conditionalFormatting>
  <conditionalFormatting sqref="B6:G20">
    <cfRule type="expression" dxfId="591" priority="7" stopIfTrue="1">
      <formula>MOD(ROW(),2)=0</formula>
    </cfRule>
    <cfRule type="expression" dxfId="59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77"/>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x-207</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(1).xlsm]0-207</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292</v>
      </c>
      <c r="C10" s="101"/>
      <c r="D10" s="101"/>
      <c r="E10" s="101"/>
      <c r="F10" s="101"/>
      <c r="G10" s="101"/>
    </row>
    <row r="11" spans="1:9" x14ac:dyDescent="0.2">
      <c r="A11" s="99" t="s">
        <v>22</v>
      </c>
      <c r="B11" s="101" t="s">
        <v>268</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207</v>
      </c>
      <c r="C14" s="101"/>
      <c r="D14" s="101"/>
      <c r="E14" s="101"/>
      <c r="F14" s="101"/>
      <c r="G14" s="101"/>
    </row>
    <row r="15" spans="1:9" x14ac:dyDescent="0.2">
      <c r="A15" s="99" t="s">
        <v>49</v>
      </c>
      <c r="B15" s="101" t="s">
        <v>293</v>
      </c>
      <c r="C15" s="101"/>
      <c r="D15" s="101"/>
      <c r="E15" s="101"/>
      <c r="F15" s="101"/>
      <c r="G15" s="101"/>
    </row>
    <row r="16" spans="1:9" x14ac:dyDescent="0.2">
      <c r="A16" s="99" t="s">
        <v>50</v>
      </c>
      <c r="B16" s="101" t="s">
        <v>294</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5.09</v>
      </c>
      <c r="C26" s="97">
        <v>0.28999999999999998</v>
      </c>
      <c r="D26" s="97">
        <v>0.95</v>
      </c>
      <c r="E26" s="97">
        <v>0.76</v>
      </c>
      <c r="F26" s="97">
        <v>-3.42</v>
      </c>
      <c r="G26" s="97">
        <v>4.32</v>
      </c>
    </row>
    <row r="27" spans="1:7" x14ac:dyDescent="0.2">
      <c r="A27" s="96">
        <v>17</v>
      </c>
      <c r="B27" s="97">
        <v>5.2</v>
      </c>
      <c r="C27" s="97">
        <v>0.3</v>
      </c>
      <c r="D27" s="97">
        <v>1.01</v>
      </c>
      <c r="E27" s="97">
        <v>0.75</v>
      </c>
      <c r="F27" s="97">
        <v>-3.38</v>
      </c>
      <c r="G27" s="97">
        <v>4.4400000000000004</v>
      </c>
    </row>
    <row r="28" spans="1:7" x14ac:dyDescent="0.2">
      <c r="A28" s="96">
        <v>18</v>
      </c>
      <c r="B28" s="97">
        <v>5.31</v>
      </c>
      <c r="C28" s="97">
        <v>0.31</v>
      </c>
      <c r="D28" s="97">
        <v>1.06</v>
      </c>
      <c r="E28" s="97">
        <v>0.74</v>
      </c>
      <c r="F28" s="97">
        <v>-3.33</v>
      </c>
      <c r="G28" s="97">
        <v>4.5599999999999996</v>
      </c>
    </row>
    <row r="29" spans="1:7" x14ac:dyDescent="0.2">
      <c r="A29" s="96">
        <v>19</v>
      </c>
      <c r="B29" s="97">
        <v>5.42</v>
      </c>
      <c r="C29" s="97">
        <v>0.32</v>
      </c>
      <c r="D29" s="97">
        <v>1.1100000000000001</v>
      </c>
      <c r="E29" s="97">
        <v>0.74</v>
      </c>
      <c r="F29" s="97">
        <v>-3.33</v>
      </c>
      <c r="G29" s="97">
        <v>4.6900000000000004</v>
      </c>
    </row>
    <row r="30" spans="1:7" x14ac:dyDescent="0.2">
      <c r="A30" s="96">
        <v>20</v>
      </c>
      <c r="B30" s="97">
        <v>5.53</v>
      </c>
      <c r="C30" s="97">
        <v>0.32</v>
      </c>
      <c r="D30" s="97">
        <v>1.1399999999999999</v>
      </c>
      <c r="E30" s="97">
        <v>0.73</v>
      </c>
      <c r="F30" s="97">
        <v>-3.29</v>
      </c>
      <c r="G30" s="97">
        <v>4.8099999999999996</v>
      </c>
    </row>
    <row r="31" spans="1:7" x14ac:dyDescent="0.2">
      <c r="A31" s="96">
        <v>21</v>
      </c>
      <c r="B31" s="97">
        <v>5.64</v>
      </c>
      <c r="C31" s="97">
        <v>0.33</v>
      </c>
      <c r="D31" s="97">
        <v>1.1599999999999999</v>
      </c>
      <c r="E31" s="97">
        <v>0.72</v>
      </c>
      <c r="F31" s="97">
        <v>-3.24</v>
      </c>
      <c r="G31" s="97">
        <v>4.9400000000000004</v>
      </c>
    </row>
    <row r="32" spans="1:7" x14ac:dyDescent="0.2">
      <c r="A32" s="96">
        <v>22</v>
      </c>
      <c r="B32" s="97">
        <v>5.76</v>
      </c>
      <c r="C32" s="97">
        <v>0.34</v>
      </c>
      <c r="D32" s="97">
        <v>1.19</v>
      </c>
      <c r="E32" s="97">
        <v>0.72</v>
      </c>
      <c r="F32" s="97">
        <v>-3.24</v>
      </c>
      <c r="G32" s="97">
        <v>5.08</v>
      </c>
    </row>
    <row r="33" spans="1:7" x14ac:dyDescent="0.2">
      <c r="A33" s="96">
        <v>23</v>
      </c>
      <c r="B33" s="97">
        <v>5.88</v>
      </c>
      <c r="C33" s="97">
        <v>0.35</v>
      </c>
      <c r="D33" s="97">
        <v>1.22</v>
      </c>
      <c r="E33" s="97">
        <v>0.71</v>
      </c>
      <c r="F33" s="97">
        <v>-3.2</v>
      </c>
      <c r="G33" s="97">
        <v>5.22</v>
      </c>
    </row>
    <row r="34" spans="1:7" x14ac:dyDescent="0.2">
      <c r="A34" s="96">
        <v>24</v>
      </c>
      <c r="B34" s="97">
        <v>6</v>
      </c>
      <c r="C34" s="97">
        <v>0.36</v>
      </c>
      <c r="D34" s="97">
        <v>1.25</v>
      </c>
      <c r="E34" s="97">
        <v>0.7</v>
      </c>
      <c r="F34" s="97">
        <v>-3.15</v>
      </c>
      <c r="G34" s="97">
        <v>5.36</v>
      </c>
    </row>
    <row r="35" spans="1:7" x14ac:dyDescent="0.2">
      <c r="A35" s="96">
        <v>25</v>
      </c>
      <c r="B35" s="97">
        <v>6.13</v>
      </c>
      <c r="C35" s="97">
        <v>0.36</v>
      </c>
      <c r="D35" s="97">
        <v>1.28</v>
      </c>
      <c r="E35" s="97">
        <v>0.7</v>
      </c>
      <c r="F35" s="97">
        <v>-3.15</v>
      </c>
      <c r="G35" s="97">
        <v>5.5</v>
      </c>
    </row>
    <row r="36" spans="1:7" x14ac:dyDescent="0.2">
      <c r="A36" s="96">
        <v>26</v>
      </c>
      <c r="B36" s="97">
        <v>6.25</v>
      </c>
      <c r="C36" s="97">
        <v>0.37</v>
      </c>
      <c r="D36" s="97">
        <v>1.31</v>
      </c>
      <c r="E36" s="97">
        <v>0.69</v>
      </c>
      <c r="F36" s="97">
        <v>-3.11</v>
      </c>
      <c r="G36" s="97">
        <v>5.65</v>
      </c>
    </row>
    <row r="37" spans="1:7" x14ac:dyDescent="0.2">
      <c r="A37" s="96">
        <v>27</v>
      </c>
      <c r="B37" s="97">
        <v>6.38</v>
      </c>
      <c r="C37" s="97">
        <v>0.38</v>
      </c>
      <c r="D37" s="97">
        <v>1.34</v>
      </c>
      <c r="E37" s="97">
        <v>0.68</v>
      </c>
      <c r="F37" s="97">
        <v>-3.06</v>
      </c>
      <c r="G37" s="97">
        <v>5.8</v>
      </c>
    </row>
    <row r="38" spans="1:7" x14ac:dyDescent="0.2">
      <c r="A38" s="96">
        <v>28</v>
      </c>
      <c r="B38" s="97">
        <v>6.51</v>
      </c>
      <c r="C38" s="97">
        <v>0.39</v>
      </c>
      <c r="D38" s="97">
        <v>1.37</v>
      </c>
      <c r="E38" s="97">
        <v>0.67</v>
      </c>
      <c r="F38" s="97">
        <v>-3.02</v>
      </c>
      <c r="G38" s="97">
        <v>5.96</v>
      </c>
    </row>
    <row r="39" spans="1:7" x14ac:dyDescent="0.2">
      <c r="A39" s="96">
        <v>29</v>
      </c>
      <c r="B39" s="97">
        <v>6.65</v>
      </c>
      <c r="C39" s="97">
        <v>0.4</v>
      </c>
      <c r="D39" s="97">
        <v>1.4</v>
      </c>
      <c r="E39" s="97">
        <v>0.67</v>
      </c>
      <c r="F39" s="97">
        <v>-3.02</v>
      </c>
      <c r="G39" s="97">
        <v>6.12</v>
      </c>
    </row>
    <row r="40" spans="1:7" x14ac:dyDescent="0.2">
      <c r="A40" s="96">
        <v>30</v>
      </c>
      <c r="B40" s="97">
        <v>6.79</v>
      </c>
      <c r="C40" s="97">
        <v>0.41</v>
      </c>
      <c r="D40" s="97">
        <v>1.43</v>
      </c>
      <c r="E40" s="97">
        <v>0.66</v>
      </c>
      <c r="F40" s="97">
        <v>-2.97</v>
      </c>
      <c r="G40" s="97">
        <v>6.29</v>
      </c>
    </row>
    <row r="41" spans="1:7" x14ac:dyDescent="0.2">
      <c r="A41" s="96">
        <v>31</v>
      </c>
      <c r="B41" s="97">
        <v>6.93</v>
      </c>
      <c r="C41" s="97">
        <v>0.42</v>
      </c>
      <c r="D41" s="97">
        <v>1.47</v>
      </c>
      <c r="E41" s="97">
        <v>0.65</v>
      </c>
      <c r="F41" s="97">
        <v>-2.93</v>
      </c>
      <c r="G41" s="97">
        <v>6.46</v>
      </c>
    </row>
    <row r="42" spans="1:7" x14ac:dyDescent="0.2">
      <c r="A42" s="96">
        <v>32</v>
      </c>
      <c r="B42" s="97">
        <v>7.07</v>
      </c>
      <c r="C42" s="97">
        <v>0.43</v>
      </c>
      <c r="D42" s="97">
        <v>1.5</v>
      </c>
      <c r="E42" s="97">
        <v>0.64</v>
      </c>
      <c r="F42" s="97">
        <v>-2.88</v>
      </c>
      <c r="G42" s="97">
        <v>6.64</v>
      </c>
    </row>
    <row r="43" spans="1:7" x14ac:dyDescent="0.2">
      <c r="A43" s="96">
        <v>33</v>
      </c>
      <c r="B43" s="97">
        <v>7.22</v>
      </c>
      <c r="C43" s="97">
        <v>0.44</v>
      </c>
      <c r="D43" s="97">
        <v>1.53</v>
      </c>
      <c r="E43" s="97">
        <v>0.63</v>
      </c>
      <c r="F43" s="97">
        <v>-2.84</v>
      </c>
      <c r="G43" s="97">
        <v>6.82</v>
      </c>
    </row>
    <row r="44" spans="1:7" x14ac:dyDescent="0.2">
      <c r="A44" s="96">
        <v>34</v>
      </c>
      <c r="B44" s="97">
        <v>7.37</v>
      </c>
      <c r="C44" s="97">
        <v>0.45</v>
      </c>
      <c r="D44" s="97">
        <v>1.56</v>
      </c>
      <c r="E44" s="97">
        <v>0.63</v>
      </c>
      <c r="F44" s="97">
        <v>-2.84</v>
      </c>
      <c r="G44" s="97">
        <v>7</v>
      </c>
    </row>
    <row r="45" spans="1:7" x14ac:dyDescent="0.2">
      <c r="A45" s="96">
        <v>35</v>
      </c>
      <c r="B45" s="97">
        <v>7.53</v>
      </c>
      <c r="C45" s="97">
        <v>0.46</v>
      </c>
      <c r="D45" s="97">
        <v>1.59</v>
      </c>
      <c r="E45" s="97">
        <v>0.62</v>
      </c>
      <c r="F45" s="97">
        <v>-2.79</v>
      </c>
      <c r="G45" s="97">
        <v>7.19</v>
      </c>
    </row>
    <row r="46" spans="1:7" x14ac:dyDescent="0.2">
      <c r="A46" s="96">
        <v>36</v>
      </c>
      <c r="B46" s="97">
        <v>7.68</v>
      </c>
      <c r="C46" s="97">
        <v>0.47</v>
      </c>
      <c r="D46" s="97">
        <v>1.62</v>
      </c>
      <c r="E46" s="97">
        <v>0.61</v>
      </c>
      <c r="F46" s="97">
        <v>-2.75</v>
      </c>
      <c r="G46" s="97">
        <v>7.39</v>
      </c>
    </row>
    <row r="47" spans="1:7" x14ac:dyDescent="0.2">
      <c r="A47" s="96">
        <v>37</v>
      </c>
      <c r="B47" s="97">
        <v>7.85</v>
      </c>
      <c r="C47" s="97">
        <v>0.49</v>
      </c>
      <c r="D47" s="97">
        <v>1.65</v>
      </c>
      <c r="E47" s="97">
        <v>0.6</v>
      </c>
      <c r="F47" s="97">
        <v>-2.7</v>
      </c>
      <c r="G47" s="97">
        <v>7.59</v>
      </c>
    </row>
    <row r="48" spans="1:7" x14ac:dyDescent="0.2">
      <c r="A48" s="96">
        <v>38</v>
      </c>
      <c r="B48" s="97">
        <v>8.01</v>
      </c>
      <c r="C48" s="97">
        <v>0.5</v>
      </c>
      <c r="D48" s="97">
        <v>1.68</v>
      </c>
      <c r="E48" s="97">
        <v>0.59</v>
      </c>
      <c r="F48" s="97">
        <v>-2.66</v>
      </c>
      <c r="G48" s="97">
        <v>7.8</v>
      </c>
    </row>
    <row r="49" spans="1:7" x14ac:dyDescent="0.2">
      <c r="A49" s="96">
        <v>39</v>
      </c>
      <c r="B49" s="97">
        <v>8.18</v>
      </c>
      <c r="C49" s="97">
        <v>0.51</v>
      </c>
      <c r="D49" s="97">
        <v>1.71</v>
      </c>
      <c r="E49" s="97">
        <v>0.57999999999999996</v>
      </c>
      <c r="F49" s="97">
        <v>-2.61</v>
      </c>
      <c r="G49" s="97">
        <v>8.02</v>
      </c>
    </row>
    <row r="50" spans="1:7" x14ac:dyDescent="0.2">
      <c r="A50" s="96">
        <v>40</v>
      </c>
      <c r="B50" s="97">
        <v>8.35</v>
      </c>
      <c r="C50" s="97">
        <v>0.52</v>
      </c>
      <c r="D50" s="97">
        <v>1.74</v>
      </c>
      <c r="E50" s="97">
        <v>0.57999999999999996</v>
      </c>
      <c r="F50" s="97">
        <v>-2.61</v>
      </c>
      <c r="G50" s="97">
        <v>8.24</v>
      </c>
    </row>
    <row r="51" spans="1:7" x14ac:dyDescent="0.2">
      <c r="A51" s="96">
        <v>41</v>
      </c>
      <c r="B51" s="97">
        <v>8.5299999999999994</v>
      </c>
      <c r="C51" s="97">
        <v>0.53</v>
      </c>
      <c r="D51" s="97">
        <v>1.77</v>
      </c>
      <c r="E51" s="97">
        <v>0.56999999999999995</v>
      </c>
      <c r="F51" s="97">
        <v>-2.57</v>
      </c>
      <c r="G51" s="97">
        <v>8.4700000000000006</v>
      </c>
    </row>
    <row r="52" spans="1:7" x14ac:dyDescent="0.2">
      <c r="A52" s="96">
        <v>42</v>
      </c>
      <c r="B52" s="97">
        <v>8.7100000000000009</v>
      </c>
      <c r="C52" s="97">
        <v>0.55000000000000004</v>
      </c>
      <c r="D52" s="97">
        <v>1.8</v>
      </c>
      <c r="E52" s="97">
        <v>0.56000000000000005</v>
      </c>
      <c r="F52" s="97">
        <v>-2.52</v>
      </c>
      <c r="G52" s="97">
        <v>8.6999999999999993</v>
      </c>
    </row>
    <row r="53" spans="1:7" x14ac:dyDescent="0.2">
      <c r="A53" s="96">
        <v>43</v>
      </c>
      <c r="B53" s="97">
        <v>8.9</v>
      </c>
      <c r="C53" s="97">
        <v>0.56000000000000005</v>
      </c>
      <c r="D53" s="97">
        <v>1.83</v>
      </c>
      <c r="E53" s="97">
        <v>0.55000000000000004</v>
      </c>
      <c r="F53" s="97">
        <v>-2.48</v>
      </c>
      <c r="G53" s="97">
        <v>8.94</v>
      </c>
    </row>
    <row r="54" spans="1:7" x14ac:dyDescent="0.2">
      <c r="A54" s="96">
        <v>44</v>
      </c>
      <c r="B54" s="97">
        <v>9.09</v>
      </c>
      <c r="C54" s="97">
        <v>0.56999999999999995</v>
      </c>
      <c r="D54" s="97">
        <v>1.86</v>
      </c>
      <c r="E54" s="97">
        <v>0.54</v>
      </c>
      <c r="F54" s="97">
        <v>-2.4300000000000002</v>
      </c>
      <c r="G54" s="97">
        <v>9.19</v>
      </c>
    </row>
    <row r="55" spans="1:7" x14ac:dyDescent="0.2">
      <c r="A55" s="96">
        <v>45</v>
      </c>
      <c r="B55" s="97">
        <v>9.2899999999999991</v>
      </c>
      <c r="C55" s="97">
        <v>0.59</v>
      </c>
      <c r="D55" s="97">
        <v>1.88</v>
      </c>
      <c r="E55" s="97">
        <v>0.53</v>
      </c>
      <c r="F55" s="97">
        <v>-2.39</v>
      </c>
      <c r="G55" s="97">
        <v>9.4499999999999993</v>
      </c>
    </row>
    <row r="56" spans="1:7" x14ac:dyDescent="0.2">
      <c r="A56" s="96">
        <v>46</v>
      </c>
      <c r="B56" s="97">
        <v>9.49</v>
      </c>
      <c r="C56" s="97">
        <v>0.6</v>
      </c>
      <c r="D56" s="97">
        <v>1.91</v>
      </c>
      <c r="E56" s="97">
        <v>0.52</v>
      </c>
      <c r="F56" s="97">
        <v>-2.34</v>
      </c>
      <c r="G56" s="97">
        <v>9.7100000000000009</v>
      </c>
    </row>
    <row r="57" spans="1:7" x14ac:dyDescent="0.2">
      <c r="A57" s="96">
        <v>47</v>
      </c>
      <c r="B57" s="97">
        <v>9.6999999999999993</v>
      </c>
      <c r="C57" s="97">
        <v>0.62</v>
      </c>
      <c r="D57" s="97">
        <v>1.93</v>
      </c>
      <c r="E57" s="97">
        <v>0.51</v>
      </c>
      <c r="F57" s="97">
        <v>-2.2999999999999998</v>
      </c>
      <c r="G57" s="97">
        <v>9.98</v>
      </c>
    </row>
    <row r="58" spans="1:7" x14ac:dyDescent="0.2">
      <c r="A58" s="96">
        <v>48</v>
      </c>
      <c r="B58" s="97">
        <v>9.91</v>
      </c>
      <c r="C58" s="97">
        <v>0.63</v>
      </c>
      <c r="D58" s="97">
        <v>1.96</v>
      </c>
      <c r="E58" s="97">
        <v>0.5</v>
      </c>
      <c r="F58" s="97">
        <v>-2.25</v>
      </c>
      <c r="G58" s="97">
        <v>10.26</v>
      </c>
    </row>
    <row r="59" spans="1:7" x14ac:dyDescent="0.2">
      <c r="A59" s="96">
        <v>49</v>
      </c>
      <c r="B59" s="97">
        <v>10.119999999999999</v>
      </c>
      <c r="C59" s="97">
        <v>0.64</v>
      </c>
      <c r="D59" s="97">
        <v>1.98</v>
      </c>
      <c r="E59" s="97">
        <v>0.49</v>
      </c>
      <c r="F59" s="97">
        <v>-2.21</v>
      </c>
      <c r="G59" s="97">
        <v>10.55</v>
      </c>
    </row>
    <row r="60" spans="1:7" x14ac:dyDescent="0.2">
      <c r="A60" s="96">
        <v>50</v>
      </c>
      <c r="B60" s="97">
        <v>10.35</v>
      </c>
      <c r="C60" s="97">
        <v>0.66</v>
      </c>
      <c r="D60" s="97">
        <v>2</v>
      </c>
      <c r="E60" s="97">
        <v>0.48</v>
      </c>
      <c r="F60" s="97">
        <v>-2.16</v>
      </c>
      <c r="G60" s="97">
        <v>10.84</v>
      </c>
    </row>
    <row r="61" spans="1:7" x14ac:dyDescent="0.2">
      <c r="A61" s="96">
        <v>51</v>
      </c>
      <c r="B61" s="97">
        <v>10.58</v>
      </c>
      <c r="C61" s="97">
        <v>0.68</v>
      </c>
      <c r="D61" s="97">
        <v>2.0299999999999998</v>
      </c>
      <c r="E61" s="97">
        <v>0.47</v>
      </c>
      <c r="F61" s="97">
        <v>-2.12</v>
      </c>
      <c r="G61" s="97">
        <v>11.15</v>
      </c>
    </row>
    <row r="62" spans="1:7" x14ac:dyDescent="0.2">
      <c r="A62" s="96">
        <v>52</v>
      </c>
      <c r="B62" s="97">
        <v>10.82</v>
      </c>
      <c r="C62" s="97">
        <v>0.69</v>
      </c>
      <c r="D62" s="97">
        <v>2.0499999999999998</v>
      </c>
      <c r="E62" s="97">
        <v>0.46</v>
      </c>
      <c r="F62" s="97">
        <v>-2.0699999999999998</v>
      </c>
      <c r="G62" s="97">
        <v>11.46</v>
      </c>
    </row>
    <row r="63" spans="1:7" x14ac:dyDescent="0.2">
      <c r="A63" s="96">
        <v>53</v>
      </c>
      <c r="B63" s="97">
        <v>11.06</v>
      </c>
      <c r="C63" s="97">
        <v>0.71</v>
      </c>
      <c r="D63" s="97">
        <v>2.0699999999999998</v>
      </c>
      <c r="E63" s="97">
        <v>0.45</v>
      </c>
      <c r="F63" s="97">
        <v>-2.0299999999999998</v>
      </c>
      <c r="G63" s="97">
        <v>11.79</v>
      </c>
    </row>
    <row r="64" spans="1:7" x14ac:dyDescent="0.2">
      <c r="A64" s="96">
        <v>54</v>
      </c>
      <c r="B64" s="97">
        <v>11.31</v>
      </c>
      <c r="C64" s="97">
        <v>0.73</v>
      </c>
      <c r="D64" s="97">
        <v>2.08</v>
      </c>
      <c r="E64" s="97">
        <v>0.44</v>
      </c>
      <c r="F64" s="97">
        <v>-1.98</v>
      </c>
      <c r="G64" s="97">
        <v>12.13</v>
      </c>
    </row>
    <row r="65" spans="1:7" x14ac:dyDescent="0.2">
      <c r="A65" s="96">
        <v>55</v>
      </c>
      <c r="B65" s="97">
        <v>11.57</v>
      </c>
      <c r="C65" s="97">
        <v>0.74</v>
      </c>
      <c r="D65" s="97">
        <v>2.1</v>
      </c>
      <c r="E65" s="97">
        <v>0.43</v>
      </c>
      <c r="F65" s="97">
        <v>-1.94</v>
      </c>
      <c r="G65" s="97">
        <v>12.48</v>
      </c>
    </row>
    <row r="66" spans="1:7" x14ac:dyDescent="0.2">
      <c r="A66" s="96">
        <v>56</v>
      </c>
      <c r="B66" s="97">
        <v>11.84</v>
      </c>
      <c r="C66" s="97">
        <v>0.76</v>
      </c>
      <c r="D66" s="97">
        <v>2.11</v>
      </c>
      <c r="E66" s="97">
        <v>0.42</v>
      </c>
      <c r="F66" s="97">
        <v>-1.89</v>
      </c>
      <c r="G66" s="97">
        <v>12.84</v>
      </c>
    </row>
    <row r="67" spans="1:7" x14ac:dyDescent="0.2">
      <c r="A67" s="96">
        <v>57</v>
      </c>
      <c r="B67" s="97">
        <v>12.12</v>
      </c>
      <c r="C67" s="97">
        <v>0.78</v>
      </c>
      <c r="D67" s="97">
        <v>2.12</v>
      </c>
      <c r="E67" s="97">
        <v>0.41</v>
      </c>
      <c r="F67" s="97">
        <v>-1.85</v>
      </c>
      <c r="G67" s="97">
        <v>13.22</v>
      </c>
    </row>
    <row r="68" spans="1:7" x14ac:dyDescent="0.2">
      <c r="A68" s="96">
        <v>58</v>
      </c>
      <c r="B68" s="97">
        <v>12.41</v>
      </c>
      <c r="C68" s="97">
        <v>0.8</v>
      </c>
      <c r="D68" s="97">
        <v>2.13</v>
      </c>
      <c r="E68" s="97">
        <v>0.4</v>
      </c>
      <c r="F68" s="97">
        <v>-1.8</v>
      </c>
      <c r="G68" s="97">
        <v>13.62</v>
      </c>
    </row>
    <row r="69" spans="1:7" x14ac:dyDescent="0.2">
      <c r="A69" s="96">
        <v>59</v>
      </c>
      <c r="B69" s="97">
        <v>12.71</v>
      </c>
      <c r="C69" s="97">
        <v>0.82</v>
      </c>
      <c r="D69" s="97">
        <v>2.13</v>
      </c>
      <c r="E69" s="97">
        <v>0.38</v>
      </c>
      <c r="F69" s="97">
        <v>-1.71</v>
      </c>
      <c r="G69" s="97">
        <v>14.03</v>
      </c>
    </row>
    <row r="70" spans="1:7" x14ac:dyDescent="0.2">
      <c r="A70" s="96">
        <v>60</v>
      </c>
      <c r="B70" s="97">
        <v>13.02</v>
      </c>
      <c r="C70" s="97">
        <v>0.84</v>
      </c>
      <c r="D70" s="97">
        <v>2.13</v>
      </c>
      <c r="E70" s="97">
        <v>0.37</v>
      </c>
      <c r="F70" s="97">
        <v>-1.67</v>
      </c>
      <c r="G70" s="97">
        <v>14.46</v>
      </c>
    </row>
    <row r="71" spans="1:7" x14ac:dyDescent="0.2">
      <c r="A71" s="96">
        <v>61</v>
      </c>
      <c r="B71" s="97">
        <v>13.35</v>
      </c>
      <c r="C71" s="97">
        <v>0.86</v>
      </c>
      <c r="D71" s="97">
        <v>2.13</v>
      </c>
      <c r="E71" s="97">
        <v>0.36</v>
      </c>
      <c r="F71" s="97">
        <v>-1.62</v>
      </c>
      <c r="G71" s="97">
        <v>14.92</v>
      </c>
    </row>
    <row r="72" spans="1:7" x14ac:dyDescent="0.2">
      <c r="A72" s="96">
        <v>62</v>
      </c>
      <c r="B72" s="97">
        <v>13.68</v>
      </c>
      <c r="C72" s="97">
        <v>0.88</v>
      </c>
      <c r="D72" s="97">
        <v>2.13</v>
      </c>
      <c r="E72" s="97">
        <v>0.35</v>
      </c>
      <c r="F72" s="97">
        <v>-1.58</v>
      </c>
      <c r="G72" s="97">
        <v>15.39</v>
      </c>
    </row>
    <row r="73" spans="1:7" x14ac:dyDescent="0.2">
      <c r="A73" s="96">
        <v>63</v>
      </c>
      <c r="B73" s="97">
        <v>14.04</v>
      </c>
      <c r="C73" s="97">
        <v>0.9</v>
      </c>
      <c r="D73" s="97">
        <v>2.12</v>
      </c>
      <c r="E73" s="97">
        <v>0.34</v>
      </c>
      <c r="F73" s="97">
        <v>-1.53</v>
      </c>
      <c r="G73" s="97">
        <v>15.89</v>
      </c>
    </row>
    <row r="74" spans="1:7" x14ac:dyDescent="0.2">
      <c r="A74" s="96">
        <v>64</v>
      </c>
      <c r="B74" s="97">
        <v>14.41</v>
      </c>
      <c r="C74" s="97">
        <v>0.92</v>
      </c>
      <c r="D74" s="97">
        <v>2.11</v>
      </c>
      <c r="E74" s="97">
        <v>0.33</v>
      </c>
      <c r="F74" s="97">
        <v>-1.49</v>
      </c>
      <c r="G74" s="97">
        <v>16.420000000000002</v>
      </c>
    </row>
    <row r="75" spans="1:7" x14ac:dyDescent="0.2">
      <c r="A75" s="96">
        <v>65</v>
      </c>
      <c r="B75" s="97">
        <v>14.79</v>
      </c>
      <c r="C75" s="97">
        <v>0.94</v>
      </c>
      <c r="D75" s="97">
        <v>2.1</v>
      </c>
      <c r="E75" s="97">
        <v>0.83</v>
      </c>
      <c r="F75" s="97">
        <v>-1.91</v>
      </c>
      <c r="G75" s="97">
        <v>16.46</v>
      </c>
    </row>
    <row r="76" spans="1:7" x14ac:dyDescent="0.2">
      <c r="A76" s="96">
        <v>66</v>
      </c>
      <c r="B76" s="97">
        <v>15.2</v>
      </c>
      <c r="C76" s="97">
        <v>0.97</v>
      </c>
      <c r="D76" s="97">
        <v>2.08</v>
      </c>
      <c r="E76" s="97">
        <v>1.83</v>
      </c>
      <c r="F76" s="97">
        <v>-0.97</v>
      </c>
      <c r="G76" s="97">
        <v>16</v>
      </c>
    </row>
    <row r="77" spans="1:7" x14ac:dyDescent="0.2">
      <c r="A77" s="96">
        <v>67</v>
      </c>
      <c r="B77" s="97">
        <v>15.63</v>
      </c>
      <c r="C77" s="97">
        <v>0.99</v>
      </c>
      <c r="D77" s="97">
        <v>2.06</v>
      </c>
      <c r="E77" s="97">
        <v>2.87</v>
      </c>
      <c r="F77" s="97">
        <v>0</v>
      </c>
      <c r="G77" s="97">
        <v>15.54</v>
      </c>
    </row>
  </sheetData>
  <sheetProtection algorithmName="SHA-512" hashValue="V4El1pEegPKHkV9Tnk3+lrItZUImOxrnRl4pMnzZcEv5E9lzBu8eMI1F5lcQaWW7iUc9wI5n7Tp7Smv1V3p5Sg==" saltValue="lzMyFfcWnrWJAhy7HSIXRg==" spinCount="100000" sheet="1" objects="1" scenarios="1"/>
  <conditionalFormatting sqref="A25:A77">
    <cfRule type="expression" dxfId="589" priority="1" stopIfTrue="1">
      <formula>MOD(ROW(),2)=0</formula>
    </cfRule>
    <cfRule type="expression" dxfId="588" priority="2" stopIfTrue="1">
      <formula>MOD(ROW(),2)&lt;&gt;0</formula>
    </cfRule>
  </conditionalFormatting>
  <conditionalFormatting sqref="B25:G77">
    <cfRule type="expression" dxfId="587" priority="3" stopIfTrue="1">
      <formula>MOD(ROW(),2)=0</formula>
    </cfRule>
    <cfRule type="expression" dxfId="586" priority="4" stopIfTrue="1">
      <formula>MOD(ROW(),2)&lt;&gt;0</formula>
    </cfRule>
  </conditionalFormatting>
  <conditionalFormatting sqref="A6:A20">
    <cfRule type="expression" dxfId="585" priority="5" stopIfTrue="1">
      <formula>MOD(ROW(),2)=0</formula>
    </cfRule>
    <cfRule type="expression" dxfId="584" priority="6" stopIfTrue="1">
      <formula>MOD(ROW(),2)&lt;&gt;0</formula>
    </cfRule>
  </conditionalFormatting>
  <conditionalFormatting sqref="B6:G20">
    <cfRule type="expression" dxfId="583" priority="7" stopIfTrue="1">
      <formula>MOD(ROW(),2)=0</formula>
    </cfRule>
    <cfRule type="expression" dxfId="58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I77"/>
  <sheetViews>
    <sheetView showGridLines="0" zoomScale="85" zoomScaleNormal="85" workbookViewId="0">
      <selection activeCell="B32" sqref="B32"/>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(1).xlsm]0-208</v>
      </c>
    </row>
    <row r="6" spans="1:9" x14ac:dyDescent="0.2">
      <c r="A6" s="98" t="s">
        <v>23</v>
      </c>
      <c r="B6" s="100" t="s">
        <v>25</v>
      </c>
      <c r="C6" s="100"/>
      <c r="D6" s="100"/>
      <c r="E6" s="100"/>
      <c r="F6" s="100"/>
      <c r="G6" s="100"/>
    </row>
    <row r="7" spans="1:9" x14ac:dyDescent="0.2">
      <c r="A7" s="99" t="s">
        <v>15</v>
      </c>
      <c r="B7" s="101" t="s">
        <v>44</v>
      </c>
      <c r="C7" s="101"/>
      <c r="D7" s="101"/>
      <c r="E7" s="101"/>
      <c r="F7" s="101"/>
      <c r="G7" s="101"/>
    </row>
    <row r="8" spans="1:9" x14ac:dyDescent="0.2">
      <c r="A8" s="99" t="s">
        <v>45</v>
      </c>
      <c r="B8" s="101">
        <v>2015</v>
      </c>
      <c r="C8" s="101"/>
      <c r="D8" s="101"/>
      <c r="E8" s="101"/>
      <c r="F8" s="101"/>
      <c r="G8" s="101"/>
    </row>
    <row r="9" spans="1:9" x14ac:dyDescent="0.2">
      <c r="A9" s="99" t="s">
        <v>16</v>
      </c>
      <c r="B9" s="101" t="s">
        <v>266</v>
      </c>
      <c r="C9" s="101"/>
      <c r="D9" s="101"/>
      <c r="E9" s="101"/>
      <c r="F9" s="101"/>
      <c r="G9" s="101"/>
    </row>
    <row r="10" spans="1:9" x14ac:dyDescent="0.2">
      <c r="A10" s="99" t="s">
        <v>2</v>
      </c>
      <c r="B10" s="101" t="s">
        <v>292</v>
      </c>
      <c r="C10" s="101"/>
      <c r="D10" s="101"/>
      <c r="E10" s="101"/>
      <c r="F10" s="101"/>
      <c r="G10" s="101"/>
    </row>
    <row r="11" spans="1:9" x14ac:dyDescent="0.2">
      <c r="A11" s="99" t="s">
        <v>22</v>
      </c>
      <c r="B11" s="101" t="s">
        <v>279</v>
      </c>
      <c r="C11" s="101"/>
      <c r="D11" s="101"/>
      <c r="E11" s="101"/>
      <c r="F11" s="101"/>
      <c r="G11" s="101"/>
    </row>
    <row r="12" spans="1:9" x14ac:dyDescent="0.2">
      <c r="A12" s="99" t="s">
        <v>262</v>
      </c>
      <c r="B12" s="101" t="s">
        <v>269</v>
      </c>
      <c r="C12" s="101"/>
      <c r="D12" s="101"/>
      <c r="E12" s="101"/>
      <c r="F12" s="101"/>
      <c r="G12" s="101"/>
    </row>
    <row r="13" spans="1:9" x14ac:dyDescent="0.2">
      <c r="A13" s="99" t="s">
        <v>48</v>
      </c>
      <c r="B13" s="101">
        <v>0</v>
      </c>
      <c r="C13" s="101"/>
      <c r="D13" s="101"/>
      <c r="E13" s="101"/>
      <c r="F13" s="101"/>
      <c r="G13" s="101"/>
    </row>
    <row r="14" spans="1:9" x14ac:dyDescent="0.2">
      <c r="A14" s="99" t="s">
        <v>17</v>
      </c>
      <c r="B14" s="101">
        <v>208</v>
      </c>
      <c r="C14" s="101"/>
      <c r="D14" s="101"/>
      <c r="E14" s="101"/>
      <c r="F14" s="101"/>
      <c r="G14" s="101"/>
    </row>
    <row r="15" spans="1:9" x14ac:dyDescent="0.2">
      <c r="A15" s="99" t="s">
        <v>49</v>
      </c>
      <c r="B15" s="101" t="s">
        <v>295</v>
      </c>
      <c r="C15" s="101"/>
      <c r="D15" s="101"/>
      <c r="E15" s="101"/>
      <c r="F15" s="101"/>
      <c r="G15" s="101"/>
    </row>
    <row r="16" spans="1:9" x14ac:dyDescent="0.2">
      <c r="A16" s="99" t="s">
        <v>50</v>
      </c>
      <c r="B16" s="101" t="s">
        <v>296</v>
      </c>
      <c r="C16" s="101"/>
      <c r="D16" s="101"/>
      <c r="E16" s="101"/>
      <c r="F16" s="101"/>
      <c r="G16" s="101"/>
    </row>
    <row r="17" spans="1:7" ht="51" x14ac:dyDescent="0.2">
      <c r="A17" s="99" t="s">
        <v>51</v>
      </c>
      <c r="B17" s="101"/>
      <c r="C17" s="101"/>
      <c r="D17" s="101"/>
      <c r="E17" s="101"/>
      <c r="F17" s="101"/>
      <c r="G17" s="101"/>
    </row>
    <row r="18" spans="1:7" x14ac:dyDescent="0.2">
      <c r="A18" s="99" t="s">
        <v>18</v>
      </c>
      <c r="B18" s="101"/>
      <c r="C18" s="101"/>
      <c r="D18" s="101"/>
      <c r="E18" s="101"/>
      <c r="F18" s="101"/>
      <c r="G18" s="101"/>
    </row>
    <row r="19" spans="1:7" ht="25.5" x14ac:dyDescent="0.2">
      <c r="A19" s="99" t="s">
        <v>19</v>
      </c>
      <c r="B19" s="101"/>
      <c r="C19" s="101"/>
      <c r="D19" s="101"/>
      <c r="E19" s="101"/>
      <c r="F19" s="101"/>
      <c r="G19" s="101"/>
    </row>
    <row r="20" spans="1:7" x14ac:dyDescent="0.2">
      <c r="A20" s="99" t="s">
        <v>260</v>
      </c>
      <c r="B20" s="101"/>
      <c r="C20" s="101"/>
      <c r="D20" s="101"/>
      <c r="E20" s="101"/>
      <c r="F20" s="101"/>
      <c r="G20" s="101"/>
    </row>
    <row r="22" spans="1:7" x14ac:dyDescent="0.2">
      <c r="A22" s="143" t="s">
        <v>745</v>
      </c>
    </row>
    <row r="23" spans="1:7" x14ac:dyDescent="0.2">
      <c r="A23" s="74"/>
    </row>
    <row r="25" spans="1:7" ht="25.5" x14ac:dyDescent="0.2">
      <c r="A25" s="95" t="s">
        <v>272</v>
      </c>
      <c r="B25" s="95" t="s">
        <v>273</v>
      </c>
      <c r="C25" s="95" t="s">
        <v>274</v>
      </c>
      <c r="D25" s="95" t="s">
        <v>275</v>
      </c>
      <c r="E25" s="95" t="s">
        <v>276</v>
      </c>
      <c r="F25" s="95" t="s">
        <v>277</v>
      </c>
      <c r="G25" s="95" t="s">
        <v>278</v>
      </c>
    </row>
    <row r="26" spans="1:7" x14ac:dyDescent="0.2">
      <c r="A26" s="96">
        <v>16</v>
      </c>
      <c r="B26" s="97">
        <v>5.09</v>
      </c>
      <c r="C26" s="97">
        <v>0.28999999999999998</v>
      </c>
      <c r="D26" s="97">
        <v>0.95</v>
      </c>
      <c r="E26" s="97">
        <v>-2.66</v>
      </c>
      <c r="F26" s="97">
        <v>-3.99</v>
      </c>
      <c r="G26" s="97">
        <v>4.5999999999999996</v>
      </c>
    </row>
    <row r="27" spans="1:7" x14ac:dyDescent="0.2">
      <c r="A27" s="96">
        <v>17</v>
      </c>
      <c r="B27" s="97">
        <v>5.2</v>
      </c>
      <c r="C27" s="97">
        <v>0.3</v>
      </c>
      <c r="D27" s="97">
        <v>1.01</v>
      </c>
      <c r="E27" s="97">
        <v>-2.68</v>
      </c>
      <c r="F27" s="97">
        <v>-4.0199999999999996</v>
      </c>
      <c r="G27" s="97">
        <v>4.72</v>
      </c>
    </row>
    <row r="28" spans="1:7" x14ac:dyDescent="0.2">
      <c r="A28" s="96">
        <v>18</v>
      </c>
      <c r="B28" s="97">
        <v>5.31</v>
      </c>
      <c r="C28" s="97">
        <v>0.31</v>
      </c>
      <c r="D28" s="97">
        <v>1.06</v>
      </c>
      <c r="E28" s="97">
        <v>-2.7</v>
      </c>
      <c r="F28" s="97">
        <v>-4.05</v>
      </c>
      <c r="G28" s="97">
        <v>4.84</v>
      </c>
    </row>
    <row r="29" spans="1:7" x14ac:dyDescent="0.2">
      <c r="A29" s="96">
        <v>19</v>
      </c>
      <c r="B29" s="97">
        <v>5.42</v>
      </c>
      <c r="C29" s="97">
        <v>0.32</v>
      </c>
      <c r="D29" s="97">
        <v>1.1100000000000001</v>
      </c>
      <c r="E29" s="97">
        <v>-2.73</v>
      </c>
      <c r="F29" s="97">
        <v>-4.0999999999999996</v>
      </c>
      <c r="G29" s="97">
        <v>4.9800000000000004</v>
      </c>
    </row>
    <row r="30" spans="1:7" x14ac:dyDescent="0.2">
      <c r="A30" s="96">
        <v>20</v>
      </c>
      <c r="B30" s="97">
        <v>5.53</v>
      </c>
      <c r="C30" s="97">
        <v>0.32</v>
      </c>
      <c r="D30" s="97">
        <v>1.1399999999999999</v>
      </c>
      <c r="E30" s="97">
        <v>-2.76</v>
      </c>
      <c r="F30" s="97">
        <v>-4.1399999999999997</v>
      </c>
      <c r="G30" s="97">
        <v>5.1100000000000003</v>
      </c>
    </row>
    <row r="31" spans="1:7" x14ac:dyDescent="0.2">
      <c r="A31" s="96">
        <v>21</v>
      </c>
      <c r="B31" s="97">
        <v>5.64</v>
      </c>
      <c r="C31" s="97">
        <v>0.33</v>
      </c>
      <c r="D31" s="97">
        <v>1.1599999999999999</v>
      </c>
      <c r="E31" s="97">
        <v>-2.79</v>
      </c>
      <c r="F31" s="97">
        <v>-4.1900000000000004</v>
      </c>
      <c r="G31" s="97">
        <v>5.25</v>
      </c>
    </row>
    <row r="32" spans="1:7" x14ac:dyDescent="0.2">
      <c r="A32" s="96">
        <v>22</v>
      </c>
      <c r="B32" s="97">
        <v>5.76</v>
      </c>
      <c r="C32" s="97">
        <v>0.34</v>
      </c>
      <c r="D32" s="97">
        <v>1.19</v>
      </c>
      <c r="E32" s="97">
        <v>-2.82</v>
      </c>
      <c r="F32" s="97">
        <v>-4.2300000000000004</v>
      </c>
      <c r="G32" s="97">
        <v>5.4</v>
      </c>
    </row>
    <row r="33" spans="1:7" x14ac:dyDescent="0.2">
      <c r="A33" s="96">
        <v>23</v>
      </c>
      <c r="B33" s="97">
        <v>5.88</v>
      </c>
      <c r="C33" s="97">
        <v>0.35</v>
      </c>
      <c r="D33" s="97">
        <v>1.22</v>
      </c>
      <c r="E33" s="97">
        <v>-2.86</v>
      </c>
      <c r="F33" s="97">
        <v>-4.29</v>
      </c>
      <c r="G33" s="97">
        <v>5.54</v>
      </c>
    </row>
    <row r="34" spans="1:7" x14ac:dyDescent="0.2">
      <c r="A34" s="96">
        <v>24</v>
      </c>
      <c r="B34" s="97">
        <v>6</v>
      </c>
      <c r="C34" s="97">
        <v>0.36</v>
      </c>
      <c r="D34" s="97">
        <v>1.25</v>
      </c>
      <c r="E34" s="97">
        <v>-2.89</v>
      </c>
      <c r="F34" s="97">
        <v>-4.34</v>
      </c>
      <c r="G34" s="97">
        <v>5.7</v>
      </c>
    </row>
    <row r="35" spans="1:7" x14ac:dyDescent="0.2">
      <c r="A35" s="96">
        <v>25</v>
      </c>
      <c r="B35" s="97">
        <v>6.13</v>
      </c>
      <c r="C35" s="97">
        <v>0.36</v>
      </c>
      <c r="D35" s="97">
        <v>1.28</v>
      </c>
      <c r="E35" s="97">
        <v>-2.92</v>
      </c>
      <c r="F35" s="97">
        <v>-4.38</v>
      </c>
      <c r="G35" s="97">
        <v>5.85</v>
      </c>
    </row>
    <row r="36" spans="1:7" x14ac:dyDescent="0.2">
      <c r="A36" s="96">
        <v>26</v>
      </c>
      <c r="B36" s="97">
        <v>6.25</v>
      </c>
      <c r="C36" s="97">
        <v>0.37</v>
      </c>
      <c r="D36" s="97">
        <v>1.31</v>
      </c>
      <c r="E36" s="97">
        <v>-2.95</v>
      </c>
      <c r="F36" s="97">
        <v>-4.43</v>
      </c>
      <c r="G36" s="97">
        <v>6.01</v>
      </c>
    </row>
    <row r="37" spans="1:7" x14ac:dyDescent="0.2">
      <c r="A37" s="96">
        <v>27</v>
      </c>
      <c r="B37" s="97">
        <v>6.38</v>
      </c>
      <c r="C37" s="97">
        <v>0.38</v>
      </c>
      <c r="D37" s="97">
        <v>1.34</v>
      </c>
      <c r="E37" s="97">
        <v>-2.98</v>
      </c>
      <c r="F37" s="97">
        <v>-4.47</v>
      </c>
      <c r="G37" s="97">
        <v>6.18</v>
      </c>
    </row>
    <row r="38" spans="1:7" x14ac:dyDescent="0.2">
      <c r="A38" s="96">
        <v>28</v>
      </c>
      <c r="B38" s="97">
        <v>6.51</v>
      </c>
      <c r="C38" s="97">
        <v>0.39</v>
      </c>
      <c r="D38" s="97">
        <v>1.37</v>
      </c>
      <c r="E38" s="97">
        <v>-3.01</v>
      </c>
      <c r="F38" s="97">
        <v>-4.5199999999999996</v>
      </c>
      <c r="G38" s="97">
        <v>6.35</v>
      </c>
    </row>
    <row r="39" spans="1:7" x14ac:dyDescent="0.2">
      <c r="A39" s="96">
        <v>29</v>
      </c>
      <c r="B39" s="97">
        <v>6.65</v>
      </c>
      <c r="C39" s="97">
        <v>0.4</v>
      </c>
      <c r="D39" s="97">
        <v>1.4</v>
      </c>
      <c r="E39" s="97">
        <v>-3.05</v>
      </c>
      <c r="F39" s="97">
        <v>-4.58</v>
      </c>
      <c r="G39" s="97">
        <v>6.52</v>
      </c>
    </row>
    <row r="40" spans="1:7" x14ac:dyDescent="0.2">
      <c r="A40" s="96">
        <v>30</v>
      </c>
      <c r="B40" s="97">
        <v>6.79</v>
      </c>
      <c r="C40" s="97">
        <v>0.41</v>
      </c>
      <c r="D40" s="97">
        <v>1.43</v>
      </c>
      <c r="E40" s="97">
        <v>-3.08</v>
      </c>
      <c r="F40" s="97">
        <v>-4.62</v>
      </c>
      <c r="G40" s="97">
        <v>6.7</v>
      </c>
    </row>
    <row r="41" spans="1:7" x14ac:dyDescent="0.2">
      <c r="A41" s="96">
        <v>31</v>
      </c>
      <c r="B41" s="97">
        <v>6.93</v>
      </c>
      <c r="C41" s="97">
        <v>0.42</v>
      </c>
      <c r="D41" s="97">
        <v>1.47</v>
      </c>
      <c r="E41" s="97">
        <v>-3.11</v>
      </c>
      <c r="F41" s="97">
        <v>-4.67</v>
      </c>
      <c r="G41" s="97">
        <v>6.88</v>
      </c>
    </row>
    <row r="42" spans="1:7" x14ac:dyDescent="0.2">
      <c r="A42" s="96">
        <v>32</v>
      </c>
      <c r="B42" s="97">
        <v>7.07</v>
      </c>
      <c r="C42" s="97">
        <v>0.43</v>
      </c>
      <c r="D42" s="97">
        <v>1.5</v>
      </c>
      <c r="E42" s="97">
        <v>-3.15</v>
      </c>
      <c r="F42" s="97">
        <v>-4.7300000000000004</v>
      </c>
      <c r="G42" s="97">
        <v>7.07</v>
      </c>
    </row>
    <row r="43" spans="1:7" x14ac:dyDescent="0.2">
      <c r="A43" s="96">
        <v>33</v>
      </c>
      <c r="B43" s="97">
        <v>7.22</v>
      </c>
      <c r="C43" s="97">
        <v>0.44</v>
      </c>
      <c r="D43" s="97">
        <v>1.53</v>
      </c>
      <c r="E43" s="97">
        <v>-3.18</v>
      </c>
      <c r="F43" s="97">
        <v>-4.7699999999999996</v>
      </c>
      <c r="G43" s="97">
        <v>7.26</v>
      </c>
    </row>
    <row r="44" spans="1:7" x14ac:dyDescent="0.2">
      <c r="A44" s="96">
        <v>34</v>
      </c>
      <c r="B44" s="97">
        <v>7.37</v>
      </c>
      <c r="C44" s="97">
        <v>0.45</v>
      </c>
      <c r="D44" s="97">
        <v>1.56</v>
      </c>
      <c r="E44" s="97">
        <v>-3.22</v>
      </c>
      <c r="F44" s="97">
        <v>-4.83</v>
      </c>
      <c r="G44" s="97">
        <v>7.46</v>
      </c>
    </row>
    <row r="45" spans="1:7" x14ac:dyDescent="0.2">
      <c r="A45" s="96">
        <v>35</v>
      </c>
      <c r="B45" s="97">
        <v>7.53</v>
      </c>
      <c r="C45" s="97">
        <v>0.46</v>
      </c>
      <c r="D45" s="97">
        <v>1.59</v>
      </c>
      <c r="E45" s="97">
        <v>-3.25</v>
      </c>
      <c r="F45" s="97">
        <v>-4.88</v>
      </c>
      <c r="G45" s="97">
        <v>7.67</v>
      </c>
    </row>
    <row r="46" spans="1:7" x14ac:dyDescent="0.2">
      <c r="A46" s="96">
        <v>36</v>
      </c>
      <c r="B46" s="97">
        <v>7.68</v>
      </c>
      <c r="C46" s="97">
        <v>0.47</v>
      </c>
      <c r="D46" s="97">
        <v>1.62</v>
      </c>
      <c r="E46" s="97">
        <v>-3.29</v>
      </c>
      <c r="F46" s="97">
        <v>-4.9400000000000004</v>
      </c>
      <c r="G46" s="97">
        <v>7.88</v>
      </c>
    </row>
    <row r="47" spans="1:7" x14ac:dyDescent="0.2">
      <c r="A47" s="96">
        <v>37</v>
      </c>
      <c r="B47" s="97">
        <v>7.85</v>
      </c>
      <c r="C47" s="97">
        <v>0.49</v>
      </c>
      <c r="D47" s="97">
        <v>1.65</v>
      </c>
      <c r="E47" s="97">
        <v>-3.33</v>
      </c>
      <c r="F47" s="97">
        <v>-5</v>
      </c>
      <c r="G47" s="97">
        <v>8.1</v>
      </c>
    </row>
    <row r="48" spans="1:7" x14ac:dyDescent="0.2">
      <c r="A48" s="96">
        <v>38</v>
      </c>
      <c r="B48" s="97">
        <v>8.01</v>
      </c>
      <c r="C48" s="97">
        <v>0.5</v>
      </c>
      <c r="D48" s="97">
        <v>1.68</v>
      </c>
      <c r="E48" s="97">
        <v>-3.36</v>
      </c>
      <c r="F48" s="97">
        <v>-5.04</v>
      </c>
      <c r="G48" s="97">
        <v>8.32</v>
      </c>
    </row>
    <row r="49" spans="1:7" x14ac:dyDescent="0.2">
      <c r="A49" s="96">
        <v>39</v>
      </c>
      <c r="B49" s="97">
        <v>8.18</v>
      </c>
      <c r="C49" s="97">
        <v>0.51</v>
      </c>
      <c r="D49" s="97">
        <v>1.71</v>
      </c>
      <c r="E49" s="97">
        <v>-3.4</v>
      </c>
      <c r="F49" s="97">
        <v>-5.0999999999999996</v>
      </c>
      <c r="G49" s="97">
        <v>8.5500000000000007</v>
      </c>
    </row>
    <row r="50" spans="1:7" x14ac:dyDescent="0.2">
      <c r="A50" s="96">
        <v>40</v>
      </c>
      <c r="B50" s="97">
        <v>8.35</v>
      </c>
      <c r="C50" s="97">
        <v>0.52</v>
      </c>
      <c r="D50" s="97">
        <v>1.74</v>
      </c>
      <c r="E50" s="97">
        <v>-3.44</v>
      </c>
      <c r="F50" s="97">
        <v>-5.16</v>
      </c>
      <c r="G50" s="97">
        <v>8.7899999999999991</v>
      </c>
    </row>
    <row r="51" spans="1:7" x14ac:dyDescent="0.2">
      <c r="A51" s="96">
        <v>41</v>
      </c>
      <c r="B51" s="97">
        <v>8.5299999999999994</v>
      </c>
      <c r="C51" s="97">
        <v>0.53</v>
      </c>
      <c r="D51" s="97">
        <v>1.77</v>
      </c>
      <c r="E51" s="97">
        <v>-3.48</v>
      </c>
      <c r="F51" s="97">
        <v>-5.22</v>
      </c>
      <c r="G51" s="97">
        <v>9.0299999999999994</v>
      </c>
    </row>
    <row r="52" spans="1:7" x14ac:dyDescent="0.2">
      <c r="A52" s="96">
        <v>42</v>
      </c>
      <c r="B52" s="97">
        <v>8.7100000000000009</v>
      </c>
      <c r="C52" s="97">
        <v>0.55000000000000004</v>
      </c>
      <c r="D52" s="97">
        <v>1.8</v>
      </c>
      <c r="E52" s="97">
        <v>-3.51</v>
      </c>
      <c r="F52" s="97">
        <v>-5.27</v>
      </c>
      <c r="G52" s="97">
        <v>9.2899999999999991</v>
      </c>
    </row>
    <row r="53" spans="1:7" x14ac:dyDescent="0.2">
      <c r="A53" s="96">
        <v>43</v>
      </c>
      <c r="B53" s="97">
        <v>8.9</v>
      </c>
      <c r="C53" s="97">
        <v>0.56000000000000005</v>
      </c>
      <c r="D53" s="97">
        <v>1.83</v>
      </c>
      <c r="E53" s="97">
        <v>-3.55</v>
      </c>
      <c r="F53" s="97">
        <v>-5.33</v>
      </c>
      <c r="G53" s="97">
        <v>9.5399999999999991</v>
      </c>
    </row>
    <row r="54" spans="1:7" x14ac:dyDescent="0.2">
      <c r="A54" s="96">
        <v>44</v>
      </c>
      <c r="B54" s="97">
        <v>9.09</v>
      </c>
      <c r="C54" s="97">
        <v>0.56999999999999995</v>
      </c>
      <c r="D54" s="97">
        <v>1.86</v>
      </c>
      <c r="E54" s="97">
        <v>-3.59</v>
      </c>
      <c r="F54" s="97">
        <v>-5.39</v>
      </c>
      <c r="G54" s="97">
        <v>9.81</v>
      </c>
    </row>
    <row r="55" spans="1:7" x14ac:dyDescent="0.2">
      <c r="A55" s="96">
        <v>45</v>
      </c>
      <c r="B55" s="97">
        <v>9.2899999999999991</v>
      </c>
      <c r="C55" s="97">
        <v>0.59</v>
      </c>
      <c r="D55" s="97">
        <v>1.88</v>
      </c>
      <c r="E55" s="97">
        <v>-3.64</v>
      </c>
      <c r="F55" s="97">
        <v>-5.46</v>
      </c>
      <c r="G55" s="97">
        <v>10.09</v>
      </c>
    </row>
    <row r="56" spans="1:7" x14ac:dyDescent="0.2">
      <c r="A56" s="96">
        <v>46</v>
      </c>
      <c r="B56" s="97">
        <v>9.49</v>
      </c>
      <c r="C56" s="97">
        <v>0.6</v>
      </c>
      <c r="D56" s="97">
        <v>1.91</v>
      </c>
      <c r="E56" s="97">
        <v>-3.68</v>
      </c>
      <c r="F56" s="97">
        <v>-5.52</v>
      </c>
      <c r="G56" s="97">
        <v>10.37</v>
      </c>
    </row>
    <row r="57" spans="1:7" x14ac:dyDescent="0.2">
      <c r="A57" s="96">
        <v>47</v>
      </c>
      <c r="B57" s="97">
        <v>9.6999999999999993</v>
      </c>
      <c r="C57" s="97">
        <v>0.62</v>
      </c>
      <c r="D57" s="97">
        <v>1.93</v>
      </c>
      <c r="E57" s="97">
        <v>-3.72</v>
      </c>
      <c r="F57" s="97">
        <v>-5.58</v>
      </c>
      <c r="G57" s="97">
        <v>10.66</v>
      </c>
    </row>
    <row r="58" spans="1:7" x14ac:dyDescent="0.2">
      <c r="A58" s="96">
        <v>48</v>
      </c>
      <c r="B58" s="97">
        <v>9.91</v>
      </c>
      <c r="C58" s="97">
        <v>0.63</v>
      </c>
      <c r="D58" s="97">
        <v>1.96</v>
      </c>
      <c r="E58" s="97">
        <v>-3.76</v>
      </c>
      <c r="F58" s="97">
        <v>-5.64</v>
      </c>
      <c r="G58" s="97">
        <v>10.96</v>
      </c>
    </row>
    <row r="59" spans="1:7" x14ac:dyDescent="0.2">
      <c r="A59" s="96">
        <v>49</v>
      </c>
      <c r="B59" s="97">
        <v>10.119999999999999</v>
      </c>
      <c r="C59" s="97">
        <v>0.64</v>
      </c>
      <c r="D59" s="97">
        <v>1.98</v>
      </c>
      <c r="E59" s="97">
        <v>-3.81</v>
      </c>
      <c r="F59" s="97">
        <v>-5.72</v>
      </c>
      <c r="G59" s="97">
        <v>11.27</v>
      </c>
    </row>
    <row r="60" spans="1:7" x14ac:dyDescent="0.2">
      <c r="A60" s="96">
        <v>50</v>
      </c>
      <c r="B60" s="97">
        <v>10.35</v>
      </c>
      <c r="C60" s="97">
        <v>0.66</v>
      </c>
      <c r="D60" s="97">
        <v>2</v>
      </c>
      <c r="E60" s="97">
        <v>-3.85</v>
      </c>
      <c r="F60" s="97">
        <v>-5.78</v>
      </c>
      <c r="G60" s="97">
        <v>11.59</v>
      </c>
    </row>
    <row r="61" spans="1:7" x14ac:dyDescent="0.2">
      <c r="A61" s="96">
        <v>51</v>
      </c>
      <c r="B61" s="97">
        <v>10.58</v>
      </c>
      <c r="C61" s="97">
        <v>0.68</v>
      </c>
      <c r="D61" s="97">
        <v>2.0299999999999998</v>
      </c>
      <c r="E61" s="97">
        <v>-3.9</v>
      </c>
      <c r="F61" s="97">
        <v>-5.85</v>
      </c>
      <c r="G61" s="97">
        <v>11.92</v>
      </c>
    </row>
    <row r="62" spans="1:7" x14ac:dyDescent="0.2">
      <c r="A62" s="96">
        <v>52</v>
      </c>
      <c r="B62" s="97">
        <v>10.82</v>
      </c>
      <c r="C62" s="97">
        <v>0.69</v>
      </c>
      <c r="D62" s="97">
        <v>2.0499999999999998</v>
      </c>
      <c r="E62" s="97">
        <v>-3.95</v>
      </c>
      <c r="F62" s="97">
        <v>-5.93</v>
      </c>
      <c r="G62" s="97">
        <v>12.27</v>
      </c>
    </row>
    <row r="63" spans="1:7" x14ac:dyDescent="0.2">
      <c r="A63" s="96">
        <v>53</v>
      </c>
      <c r="B63" s="97">
        <v>11.06</v>
      </c>
      <c r="C63" s="97">
        <v>0.71</v>
      </c>
      <c r="D63" s="97">
        <v>2.0699999999999998</v>
      </c>
      <c r="E63" s="97">
        <v>-4</v>
      </c>
      <c r="F63" s="97">
        <v>-6</v>
      </c>
      <c r="G63" s="97">
        <v>12.62</v>
      </c>
    </row>
    <row r="64" spans="1:7" x14ac:dyDescent="0.2">
      <c r="A64" s="96">
        <v>54</v>
      </c>
      <c r="B64" s="97">
        <v>11.31</v>
      </c>
      <c r="C64" s="97">
        <v>0.73</v>
      </c>
      <c r="D64" s="97">
        <v>2.08</v>
      </c>
      <c r="E64" s="97">
        <v>-4.05</v>
      </c>
      <c r="F64" s="97">
        <v>-6.08</v>
      </c>
      <c r="G64" s="97">
        <v>12.99</v>
      </c>
    </row>
    <row r="65" spans="1:7" x14ac:dyDescent="0.2">
      <c r="A65" s="96">
        <v>55</v>
      </c>
      <c r="B65" s="97">
        <v>11.57</v>
      </c>
      <c r="C65" s="97">
        <v>0.74</v>
      </c>
      <c r="D65" s="97">
        <v>2.1</v>
      </c>
      <c r="E65" s="97">
        <v>-4.0999999999999996</v>
      </c>
      <c r="F65" s="97">
        <v>-6.15</v>
      </c>
      <c r="G65" s="97">
        <v>13.37</v>
      </c>
    </row>
    <row r="66" spans="1:7" x14ac:dyDescent="0.2">
      <c r="A66" s="96">
        <v>56</v>
      </c>
      <c r="B66" s="97">
        <v>11.84</v>
      </c>
      <c r="C66" s="97">
        <v>0.76</v>
      </c>
      <c r="D66" s="97">
        <v>2.11</v>
      </c>
      <c r="E66" s="97">
        <v>-4.1500000000000004</v>
      </c>
      <c r="F66" s="97">
        <v>-6.23</v>
      </c>
      <c r="G66" s="97">
        <v>13.77</v>
      </c>
    </row>
    <row r="67" spans="1:7" x14ac:dyDescent="0.2">
      <c r="A67" s="96">
        <v>57</v>
      </c>
      <c r="B67" s="97">
        <v>12.12</v>
      </c>
      <c r="C67" s="97">
        <v>0.78</v>
      </c>
      <c r="D67" s="97">
        <v>2.12</v>
      </c>
      <c r="E67" s="97">
        <v>-4.21</v>
      </c>
      <c r="F67" s="97">
        <v>-6.32</v>
      </c>
      <c r="G67" s="97">
        <v>14.18</v>
      </c>
    </row>
    <row r="68" spans="1:7" x14ac:dyDescent="0.2">
      <c r="A68" s="96">
        <v>58</v>
      </c>
      <c r="B68" s="97">
        <v>12.41</v>
      </c>
      <c r="C68" s="97">
        <v>0.8</v>
      </c>
      <c r="D68" s="97">
        <v>2.13</v>
      </c>
      <c r="E68" s="97">
        <v>-4.2699999999999996</v>
      </c>
      <c r="F68" s="97">
        <v>-6.41</v>
      </c>
      <c r="G68" s="97">
        <v>14.61</v>
      </c>
    </row>
    <row r="69" spans="1:7" x14ac:dyDescent="0.2">
      <c r="A69" s="96">
        <v>59</v>
      </c>
      <c r="B69" s="97">
        <v>12.71</v>
      </c>
      <c r="C69" s="97">
        <v>0.82</v>
      </c>
      <c r="D69" s="97">
        <v>2.13</v>
      </c>
      <c r="E69" s="97">
        <v>-4.42</v>
      </c>
      <c r="F69" s="97">
        <v>-6.63</v>
      </c>
      <c r="G69" s="97">
        <v>15.05</v>
      </c>
    </row>
    <row r="70" spans="1:7" x14ac:dyDescent="0.2">
      <c r="A70" s="96">
        <v>60</v>
      </c>
      <c r="B70" s="97">
        <v>13.02</v>
      </c>
      <c r="C70" s="97">
        <v>0.84</v>
      </c>
      <c r="D70" s="97">
        <v>2.13</v>
      </c>
      <c r="E70" s="97">
        <v>-4.12</v>
      </c>
      <c r="F70" s="97">
        <v>-6.23</v>
      </c>
      <c r="G70" s="97">
        <v>15.52</v>
      </c>
    </row>
    <row r="71" spans="1:7" x14ac:dyDescent="0.2">
      <c r="A71" s="96">
        <v>61</v>
      </c>
      <c r="B71" s="97">
        <v>13.35</v>
      </c>
      <c r="C71" s="97">
        <v>0.86</v>
      </c>
      <c r="D71" s="97">
        <v>2.13</v>
      </c>
      <c r="E71" s="97">
        <v>-3.26</v>
      </c>
      <c r="F71" s="97">
        <v>-5.42</v>
      </c>
      <c r="G71" s="97">
        <v>16</v>
      </c>
    </row>
    <row r="72" spans="1:7" x14ac:dyDescent="0.2">
      <c r="A72" s="96">
        <v>62</v>
      </c>
      <c r="B72" s="97">
        <v>13.68</v>
      </c>
      <c r="C72" s="97">
        <v>0.88</v>
      </c>
      <c r="D72" s="97">
        <v>2.13</v>
      </c>
      <c r="E72" s="97">
        <v>-2.36</v>
      </c>
      <c r="F72" s="97">
        <v>-4.59</v>
      </c>
      <c r="G72" s="97">
        <v>16.489999999999998</v>
      </c>
    </row>
    <row r="73" spans="1:7" x14ac:dyDescent="0.2">
      <c r="A73" s="96">
        <v>63</v>
      </c>
      <c r="B73" s="97">
        <v>14.04</v>
      </c>
      <c r="C73" s="97">
        <v>0.9</v>
      </c>
      <c r="D73" s="97">
        <v>2.12</v>
      </c>
      <c r="E73" s="97">
        <v>-1.44</v>
      </c>
      <c r="F73" s="97">
        <v>-3.73</v>
      </c>
      <c r="G73" s="97">
        <v>17.010000000000002</v>
      </c>
    </row>
    <row r="74" spans="1:7" x14ac:dyDescent="0.2">
      <c r="A74" s="96">
        <v>64</v>
      </c>
      <c r="B74" s="97">
        <v>14.41</v>
      </c>
      <c r="C74" s="97">
        <v>0.92</v>
      </c>
      <c r="D74" s="97">
        <v>2.11</v>
      </c>
      <c r="E74" s="97">
        <v>-0.49</v>
      </c>
      <c r="F74" s="97">
        <v>-2.85</v>
      </c>
      <c r="G74" s="97">
        <v>17.55</v>
      </c>
    </row>
    <row r="75" spans="1:7" x14ac:dyDescent="0.2">
      <c r="A75" s="96">
        <v>65</v>
      </c>
      <c r="B75" s="97">
        <v>14.79</v>
      </c>
      <c r="C75" s="97">
        <v>0.94</v>
      </c>
      <c r="D75" s="97">
        <v>2.1</v>
      </c>
      <c r="E75" s="97">
        <v>0.49</v>
      </c>
      <c r="F75" s="97">
        <v>-1.93</v>
      </c>
      <c r="G75" s="97">
        <v>17.61</v>
      </c>
    </row>
    <row r="76" spans="1:7" x14ac:dyDescent="0.2">
      <c r="A76" s="96">
        <v>66</v>
      </c>
      <c r="B76" s="97">
        <v>15.2</v>
      </c>
      <c r="C76" s="97">
        <v>0.97</v>
      </c>
      <c r="D76" s="97">
        <v>2.08</v>
      </c>
      <c r="E76" s="97">
        <v>1.5</v>
      </c>
      <c r="F76" s="97">
        <v>-0.99</v>
      </c>
      <c r="G76" s="97">
        <v>17.170000000000002</v>
      </c>
    </row>
    <row r="77" spans="1:7" x14ac:dyDescent="0.2">
      <c r="A77" s="96">
        <v>67</v>
      </c>
      <c r="B77" s="97">
        <v>15.63</v>
      </c>
      <c r="C77" s="97">
        <v>0.99</v>
      </c>
      <c r="D77" s="97">
        <v>2.06</v>
      </c>
      <c r="E77" s="97">
        <v>2.56</v>
      </c>
      <c r="F77" s="97">
        <v>-0.01</v>
      </c>
      <c r="G77" s="97">
        <v>16.71</v>
      </c>
    </row>
  </sheetData>
  <sheetProtection algorithmName="SHA-512" hashValue="6URoQF8yStFxbRsGyNQ5ygMg6j7BAGia9/GSQ09WReGC9gz5aKCDjC4AysiS8+wEn0JGhLcMih/qCQUDKAMDsg==" saltValue="TRyAC38nbS9LliZpQH0Q1g==" spinCount="100000" sheet="1" objects="1" scenarios="1"/>
  <conditionalFormatting sqref="A25:A77">
    <cfRule type="expression" dxfId="581" priority="1" stopIfTrue="1">
      <formula>MOD(ROW(),2)=0</formula>
    </cfRule>
    <cfRule type="expression" dxfId="580" priority="2" stopIfTrue="1">
      <formula>MOD(ROW(),2)&lt;&gt;0</formula>
    </cfRule>
  </conditionalFormatting>
  <conditionalFormatting sqref="B25:G77">
    <cfRule type="expression" dxfId="579" priority="3" stopIfTrue="1">
      <formula>MOD(ROW(),2)=0</formula>
    </cfRule>
    <cfRule type="expression" dxfId="578" priority="4" stopIfTrue="1">
      <formula>MOD(ROW(),2)&lt;&gt;0</formula>
    </cfRule>
  </conditionalFormatting>
  <conditionalFormatting sqref="A6:A20">
    <cfRule type="expression" dxfId="577" priority="5" stopIfTrue="1">
      <formula>MOD(ROW(),2)=0</formula>
    </cfRule>
    <cfRule type="expression" dxfId="576" priority="6" stopIfTrue="1">
      <formula>MOD(ROW(),2)&lt;&gt;0</formula>
    </cfRule>
  </conditionalFormatting>
  <conditionalFormatting sqref="B6:G20">
    <cfRule type="expression" dxfId="575" priority="7" stopIfTrue="1">
      <formula>MOD(ROW(),2)=0</formula>
    </cfRule>
    <cfRule type="expression" dxfId="57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84"/>
  <sheetViews>
    <sheetView showGridLines="0" topLeftCell="A4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x-209</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(1).xlsm]0-209</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359</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209</v>
      </c>
      <c r="C14" s="101"/>
      <c r="D14" s="101"/>
      <c r="E14" s="101"/>
    </row>
    <row r="15" spans="1:9" x14ac:dyDescent="0.2">
      <c r="A15" s="99" t="s">
        <v>49</v>
      </c>
      <c r="B15" s="101" t="s">
        <v>360</v>
      </c>
      <c r="C15" s="101"/>
      <c r="D15" s="101"/>
      <c r="E15" s="101"/>
    </row>
    <row r="16" spans="1:9" x14ac:dyDescent="0.2">
      <c r="A16" s="99" t="s">
        <v>50</v>
      </c>
      <c r="B16" s="101" t="s">
        <v>361</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6.18</v>
      </c>
      <c r="C26" s="97">
        <v>0.98</v>
      </c>
      <c r="D26" s="97">
        <v>3.08</v>
      </c>
      <c r="E26" s="97">
        <v>0.46</v>
      </c>
    </row>
    <row r="27" spans="1:5" x14ac:dyDescent="0.2">
      <c r="A27" s="96">
        <v>17</v>
      </c>
      <c r="B27" s="97">
        <v>6.31</v>
      </c>
      <c r="C27" s="97">
        <v>1.01</v>
      </c>
      <c r="D27" s="97">
        <v>3.09</v>
      </c>
      <c r="E27" s="97">
        <v>0.46</v>
      </c>
    </row>
    <row r="28" spans="1:5" x14ac:dyDescent="0.2">
      <c r="A28" s="96">
        <v>18</v>
      </c>
      <c r="B28" s="97">
        <v>6.45</v>
      </c>
      <c r="C28" s="97">
        <v>1.08</v>
      </c>
      <c r="D28" s="97">
        <v>3.1</v>
      </c>
      <c r="E28" s="97">
        <v>0.47</v>
      </c>
    </row>
    <row r="29" spans="1:5" x14ac:dyDescent="0.2">
      <c r="A29" s="96">
        <v>19</v>
      </c>
      <c r="B29" s="97">
        <v>6.59</v>
      </c>
      <c r="C29" s="97">
        <v>1.1100000000000001</v>
      </c>
      <c r="D29" s="97">
        <v>3.11</v>
      </c>
      <c r="E29" s="97">
        <v>0.47</v>
      </c>
    </row>
    <row r="30" spans="1:5" x14ac:dyDescent="0.2">
      <c r="A30" s="96">
        <v>20</v>
      </c>
      <c r="B30" s="97">
        <v>6.73</v>
      </c>
      <c r="C30" s="97">
        <v>1.1399999999999999</v>
      </c>
      <c r="D30" s="97">
        <v>3.11</v>
      </c>
      <c r="E30" s="97">
        <v>0.47</v>
      </c>
    </row>
    <row r="31" spans="1:5" x14ac:dyDescent="0.2">
      <c r="A31" s="96">
        <v>21</v>
      </c>
      <c r="B31" s="97">
        <v>6.88</v>
      </c>
      <c r="C31" s="97">
        <v>1.1399999999999999</v>
      </c>
      <c r="D31" s="97">
        <v>3.12</v>
      </c>
      <c r="E31" s="97">
        <v>0.47</v>
      </c>
    </row>
    <row r="32" spans="1:5" x14ac:dyDescent="0.2">
      <c r="A32" s="96">
        <v>22</v>
      </c>
      <c r="B32" s="97">
        <v>7.03</v>
      </c>
      <c r="C32" s="97">
        <v>1.18</v>
      </c>
      <c r="D32" s="97">
        <v>3.13</v>
      </c>
      <c r="E32" s="97">
        <v>0.47</v>
      </c>
    </row>
    <row r="33" spans="1:5" x14ac:dyDescent="0.2">
      <c r="A33" s="96">
        <v>23</v>
      </c>
      <c r="B33" s="97">
        <v>7.18</v>
      </c>
      <c r="C33" s="97">
        <v>1.21</v>
      </c>
      <c r="D33" s="97">
        <v>3.14</v>
      </c>
      <c r="E33" s="97">
        <v>0.47</v>
      </c>
    </row>
    <row r="34" spans="1:5" x14ac:dyDescent="0.2">
      <c r="A34" s="96">
        <v>24</v>
      </c>
      <c r="B34" s="97">
        <v>7.33</v>
      </c>
      <c r="C34" s="97">
        <v>1.24</v>
      </c>
      <c r="D34" s="97">
        <v>3.15</v>
      </c>
      <c r="E34" s="97">
        <v>0.47</v>
      </c>
    </row>
    <row r="35" spans="1:5" x14ac:dyDescent="0.2">
      <c r="A35" s="96">
        <v>25</v>
      </c>
      <c r="B35" s="97">
        <v>7.48</v>
      </c>
      <c r="C35" s="97">
        <v>1.27</v>
      </c>
      <c r="D35" s="97">
        <v>3.16</v>
      </c>
      <c r="E35" s="97">
        <v>0.47</v>
      </c>
    </row>
    <row r="36" spans="1:5" x14ac:dyDescent="0.2">
      <c r="A36" s="96">
        <v>26</v>
      </c>
      <c r="B36" s="97">
        <v>7.64</v>
      </c>
      <c r="C36" s="97">
        <v>1.31</v>
      </c>
      <c r="D36" s="97">
        <v>3.17</v>
      </c>
      <c r="E36" s="97">
        <v>0.48</v>
      </c>
    </row>
    <row r="37" spans="1:5" x14ac:dyDescent="0.2">
      <c r="A37" s="96">
        <v>27</v>
      </c>
      <c r="B37" s="97">
        <v>7.81</v>
      </c>
      <c r="C37" s="97">
        <v>1.31</v>
      </c>
      <c r="D37" s="97">
        <v>3.18</v>
      </c>
      <c r="E37" s="97">
        <v>0.48</v>
      </c>
    </row>
    <row r="38" spans="1:5" x14ac:dyDescent="0.2">
      <c r="A38" s="96">
        <v>28</v>
      </c>
      <c r="B38" s="97">
        <v>7.97</v>
      </c>
      <c r="C38" s="97">
        <v>1.34</v>
      </c>
      <c r="D38" s="97">
        <v>3.19</v>
      </c>
      <c r="E38" s="97">
        <v>0.48</v>
      </c>
    </row>
    <row r="39" spans="1:5" x14ac:dyDescent="0.2">
      <c r="A39" s="96">
        <v>29</v>
      </c>
      <c r="B39" s="97">
        <v>8.14</v>
      </c>
      <c r="C39" s="97">
        <v>1.37</v>
      </c>
      <c r="D39" s="97">
        <v>3.2</v>
      </c>
      <c r="E39" s="97">
        <v>0.48</v>
      </c>
    </row>
    <row r="40" spans="1:5" x14ac:dyDescent="0.2">
      <c r="A40" s="96">
        <v>30</v>
      </c>
      <c r="B40" s="97">
        <v>8.32</v>
      </c>
      <c r="C40" s="97">
        <v>1.37</v>
      </c>
      <c r="D40" s="97">
        <v>3.21</v>
      </c>
      <c r="E40" s="97">
        <v>0.48</v>
      </c>
    </row>
    <row r="41" spans="1:5" x14ac:dyDescent="0.2">
      <c r="A41" s="96">
        <v>31</v>
      </c>
      <c r="B41" s="97">
        <v>8.49</v>
      </c>
      <c r="C41" s="97">
        <v>1.44</v>
      </c>
      <c r="D41" s="97">
        <v>3.22</v>
      </c>
      <c r="E41" s="97">
        <v>0.48</v>
      </c>
    </row>
    <row r="42" spans="1:5" x14ac:dyDescent="0.2">
      <c r="A42" s="96">
        <v>32</v>
      </c>
      <c r="B42" s="97">
        <v>8.67</v>
      </c>
      <c r="C42" s="97">
        <v>1.44</v>
      </c>
      <c r="D42" s="97">
        <v>3.23</v>
      </c>
      <c r="E42" s="97">
        <v>0.48</v>
      </c>
    </row>
    <row r="43" spans="1:5" x14ac:dyDescent="0.2">
      <c r="A43" s="96">
        <v>33</v>
      </c>
      <c r="B43" s="97">
        <v>8.85</v>
      </c>
      <c r="C43" s="97">
        <v>1.5</v>
      </c>
      <c r="D43" s="97">
        <v>3.24</v>
      </c>
      <c r="E43" s="97">
        <v>0.49</v>
      </c>
    </row>
    <row r="44" spans="1:5" x14ac:dyDescent="0.2">
      <c r="A44" s="96">
        <v>34</v>
      </c>
      <c r="B44" s="97">
        <v>9.0399999999999991</v>
      </c>
      <c r="C44" s="97">
        <v>1.5</v>
      </c>
      <c r="D44" s="97">
        <v>3.25</v>
      </c>
      <c r="E44" s="97">
        <v>0.49</v>
      </c>
    </row>
    <row r="45" spans="1:5" x14ac:dyDescent="0.2">
      <c r="A45" s="96">
        <v>35</v>
      </c>
      <c r="B45" s="97">
        <v>9.23</v>
      </c>
      <c r="C45" s="97">
        <v>1.53</v>
      </c>
      <c r="D45" s="97">
        <v>3.26</v>
      </c>
      <c r="E45" s="97">
        <v>0.49</v>
      </c>
    </row>
    <row r="46" spans="1:5" x14ac:dyDescent="0.2">
      <c r="A46" s="96">
        <v>36</v>
      </c>
      <c r="B46" s="97">
        <v>9.42</v>
      </c>
      <c r="C46" s="97">
        <v>1.57</v>
      </c>
      <c r="D46" s="97">
        <v>3.27</v>
      </c>
      <c r="E46" s="97">
        <v>0.49</v>
      </c>
    </row>
    <row r="47" spans="1:5" x14ac:dyDescent="0.2">
      <c r="A47" s="96">
        <v>37</v>
      </c>
      <c r="B47" s="97">
        <v>9.6199999999999992</v>
      </c>
      <c r="C47" s="97">
        <v>1.6</v>
      </c>
      <c r="D47" s="97">
        <v>3.28</v>
      </c>
      <c r="E47" s="97">
        <v>0.49</v>
      </c>
    </row>
    <row r="48" spans="1:5" x14ac:dyDescent="0.2">
      <c r="A48" s="96">
        <v>38</v>
      </c>
      <c r="B48" s="97">
        <v>9.82</v>
      </c>
      <c r="C48" s="97">
        <v>1.63</v>
      </c>
      <c r="D48" s="97">
        <v>3.29</v>
      </c>
      <c r="E48" s="97">
        <v>0.49</v>
      </c>
    </row>
    <row r="49" spans="1:5" x14ac:dyDescent="0.2">
      <c r="A49" s="96">
        <v>39</v>
      </c>
      <c r="B49" s="97">
        <v>10.02</v>
      </c>
      <c r="C49" s="97">
        <v>1.67</v>
      </c>
      <c r="D49" s="97">
        <v>3.3</v>
      </c>
      <c r="E49" s="97">
        <v>0.5</v>
      </c>
    </row>
    <row r="50" spans="1:5" x14ac:dyDescent="0.2">
      <c r="A50" s="96">
        <v>40</v>
      </c>
      <c r="B50" s="97">
        <v>10.23</v>
      </c>
      <c r="C50" s="97">
        <v>1.7</v>
      </c>
      <c r="D50" s="97">
        <v>3.31</v>
      </c>
      <c r="E50" s="97">
        <v>0.5</v>
      </c>
    </row>
    <row r="51" spans="1:5" x14ac:dyDescent="0.2">
      <c r="A51" s="96">
        <v>41</v>
      </c>
      <c r="B51" s="97">
        <v>10.45</v>
      </c>
      <c r="C51" s="97">
        <v>1.7</v>
      </c>
      <c r="D51" s="97">
        <v>3.32</v>
      </c>
      <c r="E51" s="97">
        <v>0.5</v>
      </c>
    </row>
    <row r="52" spans="1:5" x14ac:dyDescent="0.2">
      <c r="A52" s="96">
        <v>42</v>
      </c>
      <c r="B52" s="97">
        <v>10.67</v>
      </c>
      <c r="C52" s="97">
        <v>1.73</v>
      </c>
      <c r="D52" s="97">
        <v>3.33</v>
      </c>
      <c r="E52" s="97">
        <v>0.5</v>
      </c>
    </row>
    <row r="53" spans="1:5" x14ac:dyDescent="0.2">
      <c r="A53" s="96">
        <v>43</v>
      </c>
      <c r="B53" s="97">
        <v>10.89</v>
      </c>
      <c r="C53" s="97">
        <v>1.8</v>
      </c>
      <c r="D53" s="97">
        <v>3.35</v>
      </c>
      <c r="E53" s="97">
        <v>0.5</v>
      </c>
    </row>
    <row r="54" spans="1:5" x14ac:dyDescent="0.2">
      <c r="A54" s="96">
        <v>44</v>
      </c>
      <c r="B54" s="97">
        <v>11.12</v>
      </c>
      <c r="C54" s="97">
        <v>1.8</v>
      </c>
      <c r="D54" s="97">
        <v>3.36</v>
      </c>
      <c r="E54" s="97">
        <v>0.5</v>
      </c>
    </row>
    <row r="55" spans="1:5" x14ac:dyDescent="0.2">
      <c r="A55" s="96">
        <v>45</v>
      </c>
      <c r="B55" s="97">
        <v>11.35</v>
      </c>
      <c r="C55" s="97">
        <v>1.86</v>
      </c>
      <c r="D55" s="97">
        <v>3.37</v>
      </c>
      <c r="E55" s="97">
        <v>0.51</v>
      </c>
    </row>
    <row r="56" spans="1:5" x14ac:dyDescent="0.2">
      <c r="A56" s="96">
        <v>46</v>
      </c>
      <c r="B56" s="97">
        <v>11.59</v>
      </c>
      <c r="C56" s="97">
        <v>1.86</v>
      </c>
      <c r="D56" s="97">
        <v>3.38</v>
      </c>
      <c r="E56" s="97">
        <v>0.51</v>
      </c>
    </row>
    <row r="57" spans="1:5" x14ac:dyDescent="0.2">
      <c r="A57" s="96">
        <v>47</v>
      </c>
      <c r="B57" s="97">
        <v>11.84</v>
      </c>
      <c r="C57" s="97">
        <v>1.89</v>
      </c>
      <c r="D57" s="97">
        <v>3.39</v>
      </c>
      <c r="E57" s="97">
        <v>0.51</v>
      </c>
    </row>
    <row r="58" spans="1:5" x14ac:dyDescent="0.2">
      <c r="A58" s="96">
        <v>48</v>
      </c>
      <c r="B58" s="97">
        <v>12.08</v>
      </c>
      <c r="C58" s="97">
        <v>1.93</v>
      </c>
      <c r="D58" s="97">
        <v>3.41</v>
      </c>
      <c r="E58" s="97">
        <v>0.51</v>
      </c>
    </row>
    <row r="59" spans="1:5" x14ac:dyDescent="0.2">
      <c r="A59" s="96">
        <v>49</v>
      </c>
      <c r="B59" s="97">
        <v>12.34</v>
      </c>
      <c r="C59" s="97">
        <v>1.93</v>
      </c>
      <c r="D59" s="97">
        <v>3.42</v>
      </c>
      <c r="E59" s="97">
        <v>0.51</v>
      </c>
    </row>
    <row r="60" spans="1:5" x14ac:dyDescent="0.2">
      <c r="A60" s="96">
        <v>50</v>
      </c>
      <c r="B60" s="97">
        <v>12.59</v>
      </c>
      <c r="C60" s="97">
        <v>1.96</v>
      </c>
      <c r="D60" s="97">
        <v>3.43</v>
      </c>
      <c r="E60" s="97">
        <v>0.51</v>
      </c>
    </row>
    <row r="61" spans="1:5" x14ac:dyDescent="0.2">
      <c r="A61" s="96">
        <v>51</v>
      </c>
      <c r="B61" s="97">
        <v>12.85</v>
      </c>
      <c r="C61" s="97">
        <v>1.99</v>
      </c>
      <c r="D61" s="97">
        <v>3.44</v>
      </c>
      <c r="E61" s="97">
        <v>0.52</v>
      </c>
    </row>
    <row r="62" spans="1:5" x14ac:dyDescent="0.2">
      <c r="A62" s="96">
        <v>52</v>
      </c>
      <c r="B62" s="97">
        <v>13.12</v>
      </c>
      <c r="C62" s="97">
        <v>1.99</v>
      </c>
      <c r="D62" s="97">
        <v>3.46</v>
      </c>
      <c r="E62" s="97">
        <v>0.52</v>
      </c>
    </row>
    <row r="63" spans="1:5" x14ac:dyDescent="0.2">
      <c r="A63" s="96">
        <v>53</v>
      </c>
      <c r="B63" s="97">
        <v>13.39</v>
      </c>
      <c r="C63" s="97">
        <v>2.02</v>
      </c>
      <c r="D63" s="97">
        <v>3.47</v>
      </c>
      <c r="E63" s="97">
        <v>0.52</v>
      </c>
    </row>
    <row r="64" spans="1:5" x14ac:dyDescent="0.2">
      <c r="A64" s="96">
        <v>54</v>
      </c>
      <c r="B64" s="97">
        <v>13.66</v>
      </c>
      <c r="C64" s="97">
        <v>2.06</v>
      </c>
      <c r="D64" s="97">
        <v>3.49</v>
      </c>
      <c r="E64" s="97">
        <v>0.52</v>
      </c>
    </row>
    <row r="65" spans="1:5" x14ac:dyDescent="0.2">
      <c r="A65" s="96">
        <v>55</v>
      </c>
      <c r="B65" s="97">
        <v>13.95</v>
      </c>
      <c r="C65" s="97">
        <v>2.06</v>
      </c>
      <c r="D65" s="97">
        <v>3.5</v>
      </c>
      <c r="E65" s="97">
        <v>0.53</v>
      </c>
    </row>
    <row r="66" spans="1:5" x14ac:dyDescent="0.2">
      <c r="A66" s="96">
        <v>56</v>
      </c>
      <c r="B66" s="97">
        <v>14.24</v>
      </c>
      <c r="C66" s="97">
        <v>2.06</v>
      </c>
      <c r="D66" s="97">
        <v>3.52</v>
      </c>
      <c r="E66" s="97">
        <v>0.53</v>
      </c>
    </row>
    <row r="67" spans="1:5" x14ac:dyDescent="0.2">
      <c r="A67" s="96">
        <v>57</v>
      </c>
      <c r="B67" s="97">
        <v>14.53</v>
      </c>
      <c r="C67" s="97">
        <v>2.12</v>
      </c>
      <c r="D67" s="97">
        <v>3.54</v>
      </c>
      <c r="E67" s="97">
        <v>0.53</v>
      </c>
    </row>
    <row r="68" spans="1:5" x14ac:dyDescent="0.2">
      <c r="A68" s="96">
        <v>58</v>
      </c>
      <c r="B68" s="97">
        <v>14.85</v>
      </c>
      <c r="C68" s="97">
        <v>2.09</v>
      </c>
      <c r="D68" s="97">
        <v>3.56</v>
      </c>
      <c r="E68" s="97">
        <v>0.53</v>
      </c>
    </row>
    <row r="69" spans="1:5" x14ac:dyDescent="0.2">
      <c r="A69" s="96">
        <v>59</v>
      </c>
      <c r="B69" s="97">
        <v>15.17</v>
      </c>
      <c r="C69" s="97">
        <v>2.12</v>
      </c>
      <c r="D69" s="97">
        <v>3.58</v>
      </c>
      <c r="E69" s="97">
        <v>0.54</v>
      </c>
    </row>
    <row r="70" spans="1:5" x14ac:dyDescent="0.2">
      <c r="A70" s="96">
        <v>60</v>
      </c>
      <c r="B70" s="97">
        <v>15.52</v>
      </c>
      <c r="C70" s="97">
        <v>2.09</v>
      </c>
      <c r="D70" s="97">
        <v>3.6</v>
      </c>
      <c r="E70" s="97">
        <v>0.54</v>
      </c>
    </row>
    <row r="71" spans="1:5" x14ac:dyDescent="0.2">
      <c r="A71" s="96">
        <v>61</v>
      </c>
      <c r="B71" s="97">
        <v>15.88</v>
      </c>
      <c r="C71" s="97">
        <v>2.12</v>
      </c>
      <c r="D71" s="97">
        <v>3.63</v>
      </c>
      <c r="E71" s="97">
        <v>0.54</v>
      </c>
    </row>
    <row r="72" spans="1:5" x14ac:dyDescent="0.2">
      <c r="A72" s="96">
        <v>62</v>
      </c>
      <c r="B72" s="97">
        <v>16.28</v>
      </c>
      <c r="C72" s="97">
        <v>2.09</v>
      </c>
      <c r="D72" s="97">
        <v>3.65</v>
      </c>
      <c r="E72" s="97">
        <v>0.55000000000000004</v>
      </c>
    </row>
    <row r="73" spans="1:5" x14ac:dyDescent="0.2">
      <c r="A73" s="96">
        <v>63</v>
      </c>
      <c r="B73" s="97">
        <v>16.7</v>
      </c>
      <c r="C73" s="97">
        <v>2.06</v>
      </c>
      <c r="D73" s="97">
        <v>3.68</v>
      </c>
      <c r="E73" s="97">
        <v>0.55000000000000004</v>
      </c>
    </row>
    <row r="74" spans="1:5" x14ac:dyDescent="0.2">
      <c r="A74" s="96">
        <v>64</v>
      </c>
      <c r="B74" s="97">
        <v>17.149999999999999</v>
      </c>
      <c r="C74" s="97">
        <v>2.06</v>
      </c>
      <c r="D74" s="97">
        <v>3.79</v>
      </c>
      <c r="E74" s="97">
        <v>0.56999999999999995</v>
      </c>
    </row>
    <row r="75" spans="1:5" x14ac:dyDescent="0.2">
      <c r="A75" s="96">
        <v>65</v>
      </c>
      <c r="B75" s="97">
        <v>17.09</v>
      </c>
      <c r="C75" s="97">
        <v>2.0499999999999998</v>
      </c>
      <c r="D75" s="97">
        <v>3.81</v>
      </c>
      <c r="E75" s="97">
        <v>0.56999999999999995</v>
      </c>
    </row>
    <row r="76" spans="1:5" x14ac:dyDescent="0.2">
      <c r="A76" s="96">
        <v>66</v>
      </c>
      <c r="B76" s="97">
        <v>16.489999999999998</v>
      </c>
      <c r="C76" s="97">
        <v>2.0499999999999998</v>
      </c>
      <c r="D76" s="97">
        <v>3.64</v>
      </c>
      <c r="E76" s="97">
        <v>0.55000000000000004</v>
      </c>
    </row>
    <row r="77" spans="1:5" x14ac:dyDescent="0.2">
      <c r="A77" s="96">
        <v>67</v>
      </c>
      <c r="B77" s="97">
        <v>15.89</v>
      </c>
      <c r="C77" s="97">
        <v>2.0499999999999998</v>
      </c>
      <c r="D77" s="97">
        <v>3.48</v>
      </c>
      <c r="E77" s="97">
        <v>0.52</v>
      </c>
    </row>
    <row r="78" spans="1:5" x14ac:dyDescent="0.2">
      <c r="A78" s="96">
        <v>68</v>
      </c>
      <c r="B78" s="97">
        <v>15.28</v>
      </c>
      <c r="C78" s="97">
        <v>2.0499999999999998</v>
      </c>
      <c r="D78" s="97">
        <v>3.33</v>
      </c>
      <c r="E78" s="97">
        <v>0.5</v>
      </c>
    </row>
    <row r="79" spans="1:5" x14ac:dyDescent="0.2">
      <c r="A79" s="96">
        <v>69</v>
      </c>
      <c r="B79" s="97">
        <v>14.67</v>
      </c>
      <c r="C79" s="97">
        <v>1.94</v>
      </c>
      <c r="D79" s="97">
        <v>3.17</v>
      </c>
      <c r="E79" s="97">
        <v>0.48</v>
      </c>
    </row>
    <row r="80" spans="1:5" x14ac:dyDescent="0.2">
      <c r="A80" s="96">
        <v>70</v>
      </c>
      <c r="B80" s="97">
        <v>14.05</v>
      </c>
      <c r="C80" s="97">
        <v>1.84</v>
      </c>
      <c r="D80" s="97">
        <v>3.02</v>
      </c>
      <c r="E80" s="97">
        <v>0.45</v>
      </c>
    </row>
    <row r="81" spans="1:5" x14ac:dyDescent="0.2">
      <c r="A81" s="96">
        <v>71</v>
      </c>
      <c r="B81" s="97">
        <v>13.44</v>
      </c>
      <c r="C81" s="97">
        <v>1.83</v>
      </c>
      <c r="D81" s="97">
        <v>2.87</v>
      </c>
      <c r="E81" s="97">
        <v>0.43</v>
      </c>
    </row>
    <row r="82" spans="1:5" x14ac:dyDescent="0.2">
      <c r="A82" s="96">
        <v>72</v>
      </c>
      <c r="B82" s="97">
        <v>12.82</v>
      </c>
      <c r="C82" s="97">
        <v>1.81</v>
      </c>
      <c r="D82" s="97">
        <v>2.73</v>
      </c>
      <c r="E82" s="97">
        <v>0.41</v>
      </c>
    </row>
    <row r="83" spans="1:5" x14ac:dyDescent="0.2">
      <c r="A83" s="96">
        <v>73</v>
      </c>
      <c r="B83" s="97">
        <v>12.21</v>
      </c>
      <c r="C83" s="97">
        <v>1.8</v>
      </c>
      <c r="D83" s="97">
        <v>2.59</v>
      </c>
      <c r="E83" s="97">
        <v>0.39</v>
      </c>
    </row>
    <row r="84" spans="1:5" x14ac:dyDescent="0.2">
      <c r="A84" s="96">
        <v>74</v>
      </c>
      <c r="B84" s="97">
        <v>11.62</v>
      </c>
      <c r="C84" s="97">
        <v>1.67</v>
      </c>
      <c r="D84" s="97">
        <v>2.46</v>
      </c>
      <c r="E84" s="97">
        <v>0.37</v>
      </c>
    </row>
  </sheetData>
  <sheetProtection algorithmName="SHA-512" hashValue="T3Hwi8oLRt+JBsU7pGrsF9lU0PGOAb3CSVIosrO+9IqxktVPY0eResh03GxLCuKtmisQLktE2+x7cgW15ypK6Q==" saltValue="vKj+6qZYRBFoQqcscywjBw==" spinCount="100000" sheet="1" objects="1" scenarios="1"/>
  <conditionalFormatting sqref="A25:A84">
    <cfRule type="expression" dxfId="573" priority="1" stopIfTrue="1">
      <formula>MOD(ROW(),2)=0</formula>
    </cfRule>
    <cfRule type="expression" dxfId="572" priority="2" stopIfTrue="1">
      <formula>MOD(ROW(),2)&lt;&gt;0</formula>
    </cfRule>
  </conditionalFormatting>
  <conditionalFormatting sqref="B25:E84">
    <cfRule type="expression" dxfId="571" priority="3" stopIfTrue="1">
      <formula>MOD(ROW(),2)=0</formula>
    </cfRule>
    <cfRule type="expression" dxfId="570" priority="4" stopIfTrue="1">
      <formula>MOD(ROW(),2)&lt;&gt;0</formula>
    </cfRule>
  </conditionalFormatting>
  <conditionalFormatting sqref="A6:A20">
    <cfRule type="expression" dxfId="569" priority="5" stopIfTrue="1">
      <formula>MOD(ROW(),2)=0</formula>
    </cfRule>
    <cfRule type="expression" dxfId="568" priority="6" stopIfTrue="1">
      <formula>MOD(ROW(),2)&lt;&gt;0</formula>
    </cfRule>
  </conditionalFormatting>
  <conditionalFormatting sqref="B6:E20">
    <cfRule type="expression" dxfId="567" priority="7" stopIfTrue="1">
      <formula>MOD(ROW(),2)=0</formula>
    </cfRule>
    <cfRule type="expression" dxfId="56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84"/>
  <sheetViews>
    <sheetView showGridLines="0" topLeftCell="A12"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x-210</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(1).xlsm]0-210</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359</v>
      </c>
      <c r="C10" s="101"/>
      <c r="D10" s="101"/>
      <c r="E10" s="101"/>
    </row>
    <row r="11" spans="1:9" x14ac:dyDescent="0.2">
      <c r="A11" s="99" t="s">
        <v>22</v>
      </c>
      <c r="B11" s="101" t="s">
        <v>279</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210</v>
      </c>
      <c r="C14" s="101"/>
      <c r="D14" s="101"/>
      <c r="E14" s="101"/>
    </row>
    <row r="15" spans="1:9" x14ac:dyDescent="0.2">
      <c r="A15" s="99" t="s">
        <v>49</v>
      </c>
      <c r="B15" s="101" t="s">
        <v>365</v>
      </c>
      <c r="C15" s="101"/>
      <c r="D15" s="101"/>
      <c r="E15" s="101"/>
    </row>
    <row r="16" spans="1:9" x14ac:dyDescent="0.2">
      <c r="A16" s="99" t="s">
        <v>50</v>
      </c>
      <c r="B16" s="101" t="s">
        <v>366</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6.18</v>
      </c>
      <c r="C26" s="97">
        <v>0.98</v>
      </c>
      <c r="D26" s="97">
        <v>-0.53</v>
      </c>
      <c r="E26" s="97">
        <v>-1.86</v>
      </c>
    </row>
    <row r="27" spans="1:5" x14ac:dyDescent="0.2">
      <c r="A27" s="96">
        <v>17</v>
      </c>
      <c r="B27" s="97">
        <v>6.31</v>
      </c>
      <c r="C27" s="97">
        <v>1.01</v>
      </c>
      <c r="D27" s="97">
        <v>-0.54</v>
      </c>
      <c r="E27" s="97">
        <v>-1.89</v>
      </c>
    </row>
    <row r="28" spans="1:5" x14ac:dyDescent="0.2">
      <c r="A28" s="96">
        <v>18</v>
      </c>
      <c r="B28" s="97">
        <v>6.45</v>
      </c>
      <c r="C28" s="97">
        <v>1.08</v>
      </c>
      <c r="D28" s="97">
        <v>-0.56000000000000005</v>
      </c>
      <c r="E28" s="97">
        <v>-1.96</v>
      </c>
    </row>
    <row r="29" spans="1:5" x14ac:dyDescent="0.2">
      <c r="A29" s="96">
        <v>19</v>
      </c>
      <c r="B29" s="97">
        <v>6.59</v>
      </c>
      <c r="C29" s="97">
        <v>1.1100000000000001</v>
      </c>
      <c r="D29" s="97">
        <v>-0.56999999999999995</v>
      </c>
      <c r="E29" s="97">
        <v>-2</v>
      </c>
    </row>
    <row r="30" spans="1:5" x14ac:dyDescent="0.2">
      <c r="A30" s="96">
        <v>20</v>
      </c>
      <c r="B30" s="97">
        <v>6.73</v>
      </c>
      <c r="C30" s="97">
        <v>1.1399999999999999</v>
      </c>
      <c r="D30" s="97">
        <v>-0.59</v>
      </c>
      <c r="E30" s="97">
        <v>-2.0699999999999998</v>
      </c>
    </row>
    <row r="31" spans="1:5" x14ac:dyDescent="0.2">
      <c r="A31" s="96">
        <v>21</v>
      </c>
      <c r="B31" s="97">
        <v>6.88</v>
      </c>
      <c r="C31" s="97">
        <v>1.1399999999999999</v>
      </c>
      <c r="D31" s="97">
        <v>-0.6</v>
      </c>
      <c r="E31" s="97">
        <v>-2.1</v>
      </c>
    </row>
    <row r="32" spans="1:5" x14ac:dyDescent="0.2">
      <c r="A32" s="96">
        <v>22</v>
      </c>
      <c r="B32" s="97">
        <v>7.03</v>
      </c>
      <c r="C32" s="97">
        <v>1.18</v>
      </c>
      <c r="D32" s="97">
        <v>-0.62</v>
      </c>
      <c r="E32" s="97">
        <v>-2.17</v>
      </c>
    </row>
    <row r="33" spans="1:5" x14ac:dyDescent="0.2">
      <c r="A33" s="96">
        <v>23</v>
      </c>
      <c r="B33" s="97">
        <v>7.18</v>
      </c>
      <c r="C33" s="97">
        <v>1.21</v>
      </c>
      <c r="D33" s="97">
        <v>-0.63</v>
      </c>
      <c r="E33" s="97">
        <v>-2.21</v>
      </c>
    </row>
    <row r="34" spans="1:5" x14ac:dyDescent="0.2">
      <c r="A34" s="96">
        <v>24</v>
      </c>
      <c r="B34" s="97">
        <v>7.33</v>
      </c>
      <c r="C34" s="97">
        <v>1.24</v>
      </c>
      <c r="D34" s="97">
        <v>-0.65</v>
      </c>
      <c r="E34" s="97">
        <v>-2.2799999999999998</v>
      </c>
    </row>
    <row r="35" spans="1:5" x14ac:dyDescent="0.2">
      <c r="A35" s="96">
        <v>25</v>
      </c>
      <c r="B35" s="97">
        <v>7.48</v>
      </c>
      <c r="C35" s="97">
        <v>1.27</v>
      </c>
      <c r="D35" s="97">
        <v>-0.67</v>
      </c>
      <c r="E35" s="97">
        <v>-2.35</v>
      </c>
    </row>
    <row r="36" spans="1:5" x14ac:dyDescent="0.2">
      <c r="A36" s="96">
        <v>26</v>
      </c>
      <c r="B36" s="97">
        <v>7.64</v>
      </c>
      <c r="C36" s="97">
        <v>1.31</v>
      </c>
      <c r="D36" s="97">
        <v>-0.68</v>
      </c>
      <c r="E36" s="97">
        <v>-2.38</v>
      </c>
    </row>
    <row r="37" spans="1:5" x14ac:dyDescent="0.2">
      <c r="A37" s="96">
        <v>27</v>
      </c>
      <c r="B37" s="97">
        <v>7.81</v>
      </c>
      <c r="C37" s="97">
        <v>1.31</v>
      </c>
      <c r="D37" s="97">
        <v>-0.7</v>
      </c>
      <c r="E37" s="97">
        <v>-2.4500000000000002</v>
      </c>
    </row>
    <row r="38" spans="1:5" x14ac:dyDescent="0.2">
      <c r="A38" s="96">
        <v>28</v>
      </c>
      <c r="B38" s="97">
        <v>7.97</v>
      </c>
      <c r="C38" s="97">
        <v>1.34</v>
      </c>
      <c r="D38" s="97">
        <v>-0.72</v>
      </c>
      <c r="E38" s="97">
        <v>-2.52</v>
      </c>
    </row>
    <row r="39" spans="1:5" x14ac:dyDescent="0.2">
      <c r="A39" s="96">
        <v>29</v>
      </c>
      <c r="B39" s="97">
        <v>8.14</v>
      </c>
      <c r="C39" s="97">
        <v>1.37</v>
      </c>
      <c r="D39" s="97">
        <v>-0.74</v>
      </c>
      <c r="E39" s="97">
        <v>-2.59</v>
      </c>
    </row>
    <row r="40" spans="1:5" x14ac:dyDescent="0.2">
      <c r="A40" s="96">
        <v>30</v>
      </c>
      <c r="B40" s="97">
        <v>8.32</v>
      </c>
      <c r="C40" s="97">
        <v>1.37</v>
      </c>
      <c r="D40" s="97">
        <v>-0.75</v>
      </c>
      <c r="E40" s="97">
        <v>-2.63</v>
      </c>
    </row>
    <row r="41" spans="1:5" x14ac:dyDescent="0.2">
      <c r="A41" s="96">
        <v>31</v>
      </c>
      <c r="B41" s="97">
        <v>8.49</v>
      </c>
      <c r="C41" s="97">
        <v>1.44</v>
      </c>
      <c r="D41" s="97">
        <v>-0.77</v>
      </c>
      <c r="E41" s="97">
        <v>-2.7</v>
      </c>
    </row>
    <row r="42" spans="1:5" x14ac:dyDescent="0.2">
      <c r="A42" s="96">
        <v>32</v>
      </c>
      <c r="B42" s="97">
        <v>8.67</v>
      </c>
      <c r="C42" s="97">
        <v>1.44</v>
      </c>
      <c r="D42" s="97">
        <v>-0.79</v>
      </c>
      <c r="E42" s="97">
        <v>-2.77</v>
      </c>
    </row>
    <row r="43" spans="1:5" x14ac:dyDescent="0.2">
      <c r="A43" s="96">
        <v>33</v>
      </c>
      <c r="B43" s="97">
        <v>8.85</v>
      </c>
      <c r="C43" s="97">
        <v>1.5</v>
      </c>
      <c r="D43" s="97">
        <v>-0.81</v>
      </c>
      <c r="E43" s="97">
        <v>-2.84</v>
      </c>
    </row>
    <row r="44" spans="1:5" x14ac:dyDescent="0.2">
      <c r="A44" s="96">
        <v>34</v>
      </c>
      <c r="B44" s="97">
        <v>9.0399999999999991</v>
      </c>
      <c r="C44" s="97">
        <v>1.5</v>
      </c>
      <c r="D44" s="97">
        <v>-0.83</v>
      </c>
      <c r="E44" s="97">
        <v>-2.91</v>
      </c>
    </row>
    <row r="45" spans="1:5" x14ac:dyDescent="0.2">
      <c r="A45" s="96">
        <v>35</v>
      </c>
      <c r="B45" s="97">
        <v>9.23</v>
      </c>
      <c r="C45" s="97">
        <v>1.53</v>
      </c>
      <c r="D45" s="97">
        <v>-0.84</v>
      </c>
      <c r="E45" s="97">
        <v>-2.94</v>
      </c>
    </row>
    <row r="46" spans="1:5" x14ac:dyDescent="0.2">
      <c r="A46" s="96">
        <v>36</v>
      </c>
      <c r="B46" s="97">
        <v>9.42</v>
      </c>
      <c r="C46" s="97">
        <v>1.57</v>
      </c>
      <c r="D46" s="97">
        <v>-0.86</v>
      </c>
      <c r="E46" s="97">
        <v>-3.01</v>
      </c>
    </row>
    <row r="47" spans="1:5" x14ac:dyDescent="0.2">
      <c r="A47" s="96">
        <v>37</v>
      </c>
      <c r="B47" s="97">
        <v>9.6199999999999992</v>
      </c>
      <c r="C47" s="97">
        <v>1.6</v>
      </c>
      <c r="D47" s="97">
        <v>-0.88</v>
      </c>
      <c r="E47" s="97">
        <v>-3.08</v>
      </c>
    </row>
    <row r="48" spans="1:5" x14ac:dyDescent="0.2">
      <c r="A48" s="96">
        <v>38</v>
      </c>
      <c r="B48" s="97">
        <v>9.82</v>
      </c>
      <c r="C48" s="97">
        <v>1.63</v>
      </c>
      <c r="D48" s="97">
        <v>-0.9</v>
      </c>
      <c r="E48" s="97">
        <v>-3.15</v>
      </c>
    </row>
    <row r="49" spans="1:5" x14ac:dyDescent="0.2">
      <c r="A49" s="96">
        <v>39</v>
      </c>
      <c r="B49" s="97">
        <v>10.02</v>
      </c>
      <c r="C49" s="97">
        <v>1.67</v>
      </c>
      <c r="D49" s="97">
        <v>-0.92</v>
      </c>
      <c r="E49" s="97">
        <v>-3.22</v>
      </c>
    </row>
    <row r="50" spans="1:5" x14ac:dyDescent="0.2">
      <c r="A50" s="96">
        <v>40</v>
      </c>
      <c r="B50" s="97">
        <v>10.23</v>
      </c>
      <c r="C50" s="97">
        <v>1.7</v>
      </c>
      <c r="D50" s="97">
        <v>-0.94</v>
      </c>
      <c r="E50" s="97">
        <v>-3.29</v>
      </c>
    </row>
    <row r="51" spans="1:5" x14ac:dyDescent="0.2">
      <c r="A51" s="96">
        <v>41</v>
      </c>
      <c r="B51" s="97">
        <v>10.45</v>
      </c>
      <c r="C51" s="97">
        <v>1.7</v>
      </c>
      <c r="D51" s="97">
        <v>-0.96</v>
      </c>
      <c r="E51" s="97">
        <v>-3.36</v>
      </c>
    </row>
    <row r="52" spans="1:5" x14ac:dyDescent="0.2">
      <c r="A52" s="96">
        <v>42</v>
      </c>
      <c r="B52" s="97">
        <v>10.67</v>
      </c>
      <c r="C52" s="97">
        <v>1.73</v>
      </c>
      <c r="D52" s="97">
        <v>-0.98</v>
      </c>
      <c r="E52" s="97">
        <v>-3.43</v>
      </c>
    </row>
    <row r="53" spans="1:5" x14ac:dyDescent="0.2">
      <c r="A53" s="96">
        <v>43</v>
      </c>
      <c r="B53" s="97">
        <v>10.89</v>
      </c>
      <c r="C53" s="97">
        <v>1.8</v>
      </c>
      <c r="D53" s="97">
        <v>-1</v>
      </c>
      <c r="E53" s="97">
        <v>-3.5</v>
      </c>
    </row>
    <row r="54" spans="1:5" x14ac:dyDescent="0.2">
      <c r="A54" s="96">
        <v>44</v>
      </c>
      <c r="B54" s="97">
        <v>11.12</v>
      </c>
      <c r="C54" s="97">
        <v>1.8</v>
      </c>
      <c r="D54" s="97">
        <v>-1.03</v>
      </c>
      <c r="E54" s="97">
        <v>-3.61</v>
      </c>
    </row>
    <row r="55" spans="1:5" x14ac:dyDescent="0.2">
      <c r="A55" s="96">
        <v>45</v>
      </c>
      <c r="B55" s="97">
        <v>11.35</v>
      </c>
      <c r="C55" s="97">
        <v>1.86</v>
      </c>
      <c r="D55" s="97">
        <v>-1.05</v>
      </c>
      <c r="E55" s="97">
        <v>-3.68</v>
      </c>
    </row>
    <row r="56" spans="1:5" x14ac:dyDescent="0.2">
      <c r="A56" s="96">
        <v>46</v>
      </c>
      <c r="B56" s="97">
        <v>11.59</v>
      </c>
      <c r="C56" s="97">
        <v>1.86</v>
      </c>
      <c r="D56" s="97">
        <v>-1.07</v>
      </c>
      <c r="E56" s="97">
        <v>-3.75</v>
      </c>
    </row>
    <row r="57" spans="1:5" x14ac:dyDescent="0.2">
      <c r="A57" s="96">
        <v>47</v>
      </c>
      <c r="B57" s="97">
        <v>11.84</v>
      </c>
      <c r="C57" s="97">
        <v>1.89</v>
      </c>
      <c r="D57" s="97">
        <v>-1.0900000000000001</v>
      </c>
      <c r="E57" s="97">
        <v>-3.82</v>
      </c>
    </row>
    <row r="58" spans="1:5" x14ac:dyDescent="0.2">
      <c r="A58" s="96">
        <v>48</v>
      </c>
      <c r="B58" s="97">
        <v>12.08</v>
      </c>
      <c r="C58" s="97">
        <v>1.93</v>
      </c>
      <c r="D58" s="97">
        <v>-1.1100000000000001</v>
      </c>
      <c r="E58" s="97">
        <v>-3.89</v>
      </c>
    </row>
    <row r="59" spans="1:5" x14ac:dyDescent="0.2">
      <c r="A59" s="96">
        <v>49</v>
      </c>
      <c r="B59" s="97">
        <v>12.34</v>
      </c>
      <c r="C59" s="97">
        <v>1.93</v>
      </c>
      <c r="D59" s="97">
        <v>-1.1399999999999999</v>
      </c>
      <c r="E59" s="97">
        <v>-3.99</v>
      </c>
    </row>
    <row r="60" spans="1:5" x14ac:dyDescent="0.2">
      <c r="A60" s="96">
        <v>50</v>
      </c>
      <c r="B60" s="97">
        <v>12.59</v>
      </c>
      <c r="C60" s="97">
        <v>1.96</v>
      </c>
      <c r="D60" s="97">
        <v>-1.1599999999999999</v>
      </c>
      <c r="E60" s="97">
        <v>-4.0599999999999996</v>
      </c>
    </row>
    <row r="61" spans="1:5" x14ac:dyDescent="0.2">
      <c r="A61" s="96">
        <v>51</v>
      </c>
      <c r="B61" s="97">
        <v>12.85</v>
      </c>
      <c r="C61" s="97">
        <v>1.99</v>
      </c>
      <c r="D61" s="97">
        <v>-1.19</v>
      </c>
      <c r="E61" s="97">
        <v>-4.17</v>
      </c>
    </row>
    <row r="62" spans="1:5" x14ac:dyDescent="0.2">
      <c r="A62" s="96">
        <v>52</v>
      </c>
      <c r="B62" s="97">
        <v>13.12</v>
      </c>
      <c r="C62" s="97">
        <v>1.99</v>
      </c>
      <c r="D62" s="97">
        <v>-1.21</v>
      </c>
      <c r="E62" s="97">
        <v>-4.24</v>
      </c>
    </row>
    <row r="63" spans="1:5" x14ac:dyDescent="0.2">
      <c r="A63" s="96">
        <v>53</v>
      </c>
      <c r="B63" s="97">
        <v>13.39</v>
      </c>
      <c r="C63" s="97">
        <v>2.02</v>
      </c>
      <c r="D63" s="97">
        <v>-1.24</v>
      </c>
      <c r="E63" s="97">
        <v>-4.34</v>
      </c>
    </row>
    <row r="64" spans="1:5" x14ac:dyDescent="0.2">
      <c r="A64" s="96">
        <v>54</v>
      </c>
      <c r="B64" s="97">
        <v>13.66</v>
      </c>
      <c r="C64" s="97">
        <v>2.06</v>
      </c>
      <c r="D64" s="97">
        <v>-1.27</v>
      </c>
      <c r="E64" s="97">
        <v>-4.45</v>
      </c>
    </row>
    <row r="65" spans="1:5" x14ac:dyDescent="0.2">
      <c r="A65" s="96">
        <v>55</v>
      </c>
      <c r="B65" s="97">
        <v>13.95</v>
      </c>
      <c r="C65" s="97">
        <v>2.06</v>
      </c>
      <c r="D65" s="97">
        <v>-1.29</v>
      </c>
      <c r="E65" s="97">
        <v>-4.5199999999999996</v>
      </c>
    </row>
    <row r="66" spans="1:5" x14ac:dyDescent="0.2">
      <c r="A66" s="96">
        <v>56</v>
      </c>
      <c r="B66" s="97">
        <v>14.24</v>
      </c>
      <c r="C66" s="97">
        <v>2.06</v>
      </c>
      <c r="D66" s="97">
        <v>-1.32</v>
      </c>
      <c r="E66" s="97">
        <v>-4.62</v>
      </c>
    </row>
    <row r="67" spans="1:5" x14ac:dyDescent="0.2">
      <c r="A67" s="96">
        <v>57</v>
      </c>
      <c r="B67" s="97">
        <v>14.53</v>
      </c>
      <c r="C67" s="97">
        <v>2.12</v>
      </c>
      <c r="D67" s="97">
        <v>-1.35</v>
      </c>
      <c r="E67" s="97">
        <v>-4.7300000000000004</v>
      </c>
    </row>
    <row r="68" spans="1:5" x14ac:dyDescent="0.2">
      <c r="A68" s="96">
        <v>58</v>
      </c>
      <c r="B68" s="97">
        <v>14.85</v>
      </c>
      <c r="C68" s="97">
        <v>2.09</v>
      </c>
      <c r="D68" s="97">
        <v>-1.38</v>
      </c>
      <c r="E68" s="97">
        <v>-4.83</v>
      </c>
    </row>
    <row r="69" spans="1:5" x14ac:dyDescent="0.2">
      <c r="A69" s="96">
        <v>59</v>
      </c>
      <c r="B69" s="97">
        <v>15.17</v>
      </c>
      <c r="C69" s="97">
        <v>2.12</v>
      </c>
      <c r="D69" s="97">
        <v>-1.44</v>
      </c>
      <c r="E69" s="97">
        <v>-5.04</v>
      </c>
    </row>
    <row r="70" spans="1:5" x14ac:dyDescent="0.2">
      <c r="A70" s="96">
        <v>60</v>
      </c>
      <c r="B70" s="97">
        <v>15.52</v>
      </c>
      <c r="C70" s="97">
        <v>2.09</v>
      </c>
      <c r="D70" s="97">
        <v>-1.01</v>
      </c>
      <c r="E70" s="97">
        <v>-3.68</v>
      </c>
    </row>
    <row r="71" spans="1:5" x14ac:dyDescent="0.2">
      <c r="A71" s="96">
        <v>61</v>
      </c>
      <c r="B71" s="97">
        <v>15.88</v>
      </c>
      <c r="C71" s="97">
        <v>2.12</v>
      </c>
      <c r="D71" s="97">
        <v>-0.05</v>
      </c>
      <c r="E71" s="97">
        <v>-2.79</v>
      </c>
    </row>
    <row r="72" spans="1:5" x14ac:dyDescent="0.2">
      <c r="A72" s="96">
        <v>62</v>
      </c>
      <c r="B72" s="97">
        <v>16.28</v>
      </c>
      <c r="C72" s="97">
        <v>2.09</v>
      </c>
      <c r="D72" s="97">
        <v>0.95</v>
      </c>
      <c r="E72" s="97">
        <v>-1.87</v>
      </c>
    </row>
    <row r="73" spans="1:5" x14ac:dyDescent="0.2">
      <c r="A73" s="96">
        <v>63</v>
      </c>
      <c r="B73" s="97">
        <v>16.7</v>
      </c>
      <c r="C73" s="97">
        <v>2.06</v>
      </c>
      <c r="D73" s="97">
        <v>1.98</v>
      </c>
      <c r="E73" s="97">
        <v>-0.92</v>
      </c>
    </row>
    <row r="74" spans="1:5" x14ac:dyDescent="0.2">
      <c r="A74" s="96">
        <v>64</v>
      </c>
      <c r="B74" s="97">
        <v>17.149999999999999</v>
      </c>
      <c r="C74" s="97">
        <v>2.06</v>
      </c>
      <c r="D74" s="97">
        <v>3.05</v>
      </c>
      <c r="E74" s="97">
        <v>7.0000000000000007E-2</v>
      </c>
    </row>
    <row r="75" spans="1:5" x14ac:dyDescent="0.2">
      <c r="A75" s="96">
        <v>65</v>
      </c>
      <c r="B75" s="97">
        <v>17.09</v>
      </c>
      <c r="C75" s="97">
        <v>2.0499999999999998</v>
      </c>
      <c r="D75" s="97">
        <v>3.51</v>
      </c>
      <c r="E75" s="97">
        <v>0.53</v>
      </c>
    </row>
    <row r="76" spans="1:5" x14ac:dyDescent="0.2">
      <c r="A76" s="96">
        <v>66</v>
      </c>
      <c r="B76" s="97">
        <v>16.489999999999998</v>
      </c>
      <c r="C76" s="97">
        <v>2.0499999999999998</v>
      </c>
      <c r="D76" s="97">
        <v>3.34</v>
      </c>
      <c r="E76" s="97">
        <v>0.5</v>
      </c>
    </row>
    <row r="77" spans="1:5" x14ac:dyDescent="0.2">
      <c r="A77" s="96">
        <v>67</v>
      </c>
      <c r="B77" s="97">
        <v>15.89</v>
      </c>
      <c r="C77" s="97">
        <v>2.0499999999999998</v>
      </c>
      <c r="D77" s="97">
        <v>3.18</v>
      </c>
      <c r="E77" s="97">
        <v>0.48</v>
      </c>
    </row>
    <row r="78" spans="1:5" x14ac:dyDescent="0.2">
      <c r="A78" s="96">
        <v>68</v>
      </c>
      <c r="B78" s="97">
        <v>15.28</v>
      </c>
      <c r="C78" s="97">
        <v>2.0499999999999998</v>
      </c>
      <c r="D78" s="97">
        <v>3.01</v>
      </c>
      <c r="E78" s="97">
        <v>0.45</v>
      </c>
    </row>
    <row r="79" spans="1:5" x14ac:dyDescent="0.2">
      <c r="A79" s="96">
        <v>69</v>
      </c>
      <c r="B79" s="97">
        <v>14.67</v>
      </c>
      <c r="C79" s="97">
        <v>1.94</v>
      </c>
      <c r="D79" s="97">
        <v>2.85</v>
      </c>
      <c r="E79" s="97">
        <v>0.43</v>
      </c>
    </row>
    <row r="80" spans="1:5" x14ac:dyDescent="0.2">
      <c r="A80" s="96">
        <v>70</v>
      </c>
      <c r="B80" s="97">
        <v>14.05</v>
      </c>
      <c r="C80" s="97">
        <v>1.84</v>
      </c>
      <c r="D80" s="97">
        <v>2.68</v>
      </c>
      <c r="E80" s="97">
        <v>0.4</v>
      </c>
    </row>
    <row r="81" spans="1:5" x14ac:dyDescent="0.2">
      <c r="A81" s="96">
        <v>71</v>
      </c>
      <c r="B81" s="97">
        <v>13.44</v>
      </c>
      <c r="C81" s="97">
        <v>1.83</v>
      </c>
      <c r="D81" s="97">
        <v>2.5299999999999998</v>
      </c>
      <c r="E81" s="97">
        <v>0.38</v>
      </c>
    </row>
    <row r="82" spans="1:5" x14ac:dyDescent="0.2">
      <c r="A82" s="96">
        <v>72</v>
      </c>
      <c r="B82" s="97">
        <v>12.82</v>
      </c>
      <c r="C82" s="97">
        <v>1.81</v>
      </c>
      <c r="D82" s="97">
        <v>2.37</v>
      </c>
      <c r="E82" s="97">
        <v>0.36</v>
      </c>
    </row>
    <row r="83" spans="1:5" x14ac:dyDescent="0.2">
      <c r="A83" s="96">
        <v>73</v>
      </c>
      <c r="B83" s="97">
        <v>12.21</v>
      </c>
      <c r="C83" s="97">
        <v>1.8</v>
      </c>
      <c r="D83" s="97">
        <v>2.2200000000000002</v>
      </c>
      <c r="E83" s="97">
        <v>0.33</v>
      </c>
    </row>
    <row r="84" spans="1:5" x14ac:dyDescent="0.2">
      <c r="A84" s="96">
        <v>74</v>
      </c>
      <c r="B84" s="97">
        <v>11.62</v>
      </c>
      <c r="C84" s="97">
        <v>1.67</v>
      </c>
      <c r="D84" s="97">
        <v>2.0699999999999998</v>
      </c>
      <c r="E84" s="97">
        <v>0.31</v>
      </c>
    </row>
  </sheetData>
  <sheetProtection algorithmName="SHA-512" hashValue="rJGAYNxGVvVqCquoGh5S3WlTtX9UD+jNFG+hIbu0Fdsei+DOPfeob+aZJRReP98AvK3WwXoGImsT3ZEWE345Cg==" saltValue="wp+1WOwFeyxM6VtAKUyegg==" spinCount="100000" sheet="1" objects="1" scenarios="1"/>
  <conditionalFormatting sqref="A25:A84">
    <cfRule type="expression" dxfId="565" priority="1" stopIfTrue="1">
      <formula>MOD(ROW(),2)=0</formula>
    </cfRule>
    <cfRule type="expression" dxfId="564" priority="2" stopIfTrue="1">
      <formula>MOD(ROW(),2)&lt;&gt;0</formula>
    </cfRule>
  </conditionalFormatting>
  <conditionalFormatting sqref="B25:E84">
    <cfRule type="expression" dxfId="563" priority="3" stopIfTrue="1">
      <formula>MOD(ROW(),2)=0</formula>
    </cfRule>
    <cfRule type="expression" dxfId="562" priority="4" stopIfTrue="1">
      <formula>MOD(ROW(),2)&lt;&gt;0</formula>
    </cfRule>
  </conditionalFormatting>
  <conditionalFormatting sqref="A6:A20">
    <cfRule type="expression" dxfId="561" priority="5" stopIfTrue="1">
      <formula>MOD(ROW(),2)=0</formula>
    </cfRule>
    <cfRule type="expression" dxfId="560" priority="6" stopIfTrue="1">
      <formula>MOD(ROW(),2)&lt;&gt;0</formula>
    </cfRule>
  </conditionalFormatting>
  <conditionalFormatting sqref="B6:E20">
    <cfRule type="expression" dxfId="559" priority="7" stopIfTrue="1">
      <formula>MOD(ROW(),2)=0</formula>
    </cfRule>
    <cfRule type="expression" dxfId="55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84"/>
  <sheetViews>
    <sheetView showGridLines="0" topLeftCell="A44"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(1).xlsm]0-211</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368</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211</v>
      </c>
      <c r="C14" s="101"/>
      <c r="D14" s="101"/>
      <c r="E14" s="101"/>
    </row>
    <row r="15" spans="1:9" x14ac:dyDescent="0.2">
      <c r="A15" s="99" t="s">
        <v>49</v>
      </c>
      <c r="B15" s="101" t="s">
        <v>369</v>
      </c>
      <c r="C15" s="101"/>
      <c r="D15" s="101"/>
      <c r="E15" s="101"/>
    </row>
    <row r="16" spans="1:9" x14ac:dyDescent="0.2">
      <c r="A16" s="99" t="s">
        <v>50</v>
      </c>
      <c r="B16" s="101" t="s">
        <v>370</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5.91</v>
      </c>
      <c r="C26" s="97">
        <v>0.98</v>
      </c>
      <c r="D26" s="97">
        <v>2.2799999999999998</v>
      </c>
      <c r="E26" s="97">
        <v>-0.23</v>
      </c>
    </row>
    <row r="27" spans="1:5" x14ac:dyDescent="0.2">
      <c r="A27" s="96">
        <v>17</v>
      </c>
      <c r="B27" s="97">
        <v>6.04</v>
      </c>
      <c r="C27" s="97">
        <v>1.01</v>
      </c>
      <c r="D27" s="97">
        <v>2.2799999999999998</v>
      </c>
      <c r="E27" s="97">
        <v>-0.23</v>
      </c>
    </row>
    <row r="28" spans="1:5" x14ac:dyDescent="0.2">
      <c r="A28" s="96">
        <v>18</v>
      </c>
      <c r="B28" s="97">
        <v>6.17</v>
      </c>
      <c r="C28" s="97">
        <v>1.08</v>
      </c>
      <c r="D28" s="97">
        <v>2.2799999999999998</v>
      </c>
      <c r="E28" s="97">
        <v>-0.23</v>
      </c>
    </row>
    <row r="29" spans="1:5" x14ac:dyDescent="0.2">
      <c r="A29" s="96">
        <v>19</v>
      </c>
      <c r="B29" s="97">
        <v>6.3</v>
      </c>
      <c r="C29" s="97">
        <v>1.1399999999999999</v>
      </c>
      <c r="D29" s="97">
        <v>2.29</v>
      </c>
      <c r="E29" s="97">
        <v>-0.23</v>
      </c>
    </row>
    <row r="30" spans="1:5" x14ac:dyDescent="0.2">
      <c r="A30" s="96">
        <v>20</v>
      </c>
      <c r="B30" s="97">
        <v>6.44</v>
      </c>
      <c r="C30" s="97">
        <v>1.1399999999999999</v>
      </c>
      <c r="D30" s="97">
        <v>2.29</v>
      </c>
      <c r="E30" s="97">
        <v>-0.23</v>
      </c>
    </row>
    <row r="31" spans="1:5" x14ac:dyDescent="0.2">
      <c r="A31" s="96">
        <v>21</v>
      </c>
      <c r="B31" s="97">
        <v>6.57</v>
      </c>
      <c r="C31" s="97">
        <v>1.18</v>
      </c>
      <c r="D31" s="97">
        <v>2.29</v>
      </c>
      <c r="E31" s="97">
        <v>-0.23</v>
      </c>
    </row>
    <row r="32" spans="1:5" x14ac:dyDescent="0.2">
      <c r="A32" s="96">
        <v>22</v>
      </c>
      <c r="B32" s="97">
        <v>6.71</v>
      </c>
      <c r="C32" s="97">
        <v>1.21</v>
      </c>
      <c r="D32" s="97">
        <v>2.2999999999999998</v>
      </c>
      <c r="E32" s="97">
        <v>-0.23</v>
      </c>
    </row>
    <row r="33" spans="1:5" x14ac:dyDescent="0.2">
      <c r="A33" s="96">
        <v>23</v>
      </c>
      <c r="B33" s="97">
        <v>6.86</v>
      </c>
      <c r="C33" s="97">
        <v>1.21</v>
      </c>
      <c r="D33" s="97">
        <v>2.2999999999999998</v>
      </c>
      <c r="E33" s="97">
        <v>-0.23</v>
      </c>
    </row>
    <row r="34" spans="1:5" x14ac:dyDescent="0.2">
      <c r="A34" s="96">
        <v>24</v>
      </c>
      <c r="B34" s="97">
        <v>7</v>
      </c>
      <c r="C34" s="97">
        <v>1.27</v>
      </c>
      <c r="D34" s="97">
        <v>2.2999999999999998</v>
      </c>
      <c r="E34" s="97">
        <v>-0.23</v>
      </c>
    </row>
    <row r="35" spans="1:5" x14ac:dyDescent="0.2">
      <c r="A35" s="96">
        <v>25</v>
      </c>
      <c r="B35" s="97">
        <v>7.15</v>
      </c>
      <c r="C35" s="97">
        <v>1.27</v>
      </c>
      <c r="D35" s="97">
        <v>2.31</v>
      </c>
      <c r="E35" s="97">
        <v>-0.23</v>
      </c>
    </row>
    <row r="36" spans="1:5" x14ac:dyDescent="0.2">
      <c r="A36" s="96">
        <v>26</v>
      </c>
      <c r="B36" s="97">
        <v>7.3</v>
      </c>
      <c r="C36" s="97">
        <v>1.31</v>
      </c>
      <c r="D36" s="97">
        <v>2.31</v>
      </c>
      <c r="E36" s="97">
        <v>-0.23</v>
      </c>
    </row>
    <row r="37" spans="1:5" x14ac:dyDescent="0.2">
      <c r="A37" s="96">
        <v>27</v>
      </c>
      <c r="B37" s="97">
        <v>7.46</v>
      </c>
      <c r="C37" s="97">
        <v>1.34</v>
      </c>
      <c r="D37" s="97">
        <v>2.31</v>
      </c>
      <c r="E37" s="97">
        <v>-0.23</v>
      </c>
    </row>
    <row r="38" spans="1:5" x14ac:dyDescent="0.2">
      <c r="A38" s="96">
        <v>28</v>
      </c>
      <c r="B38" s="97">
        <v>7.62</v>
      </c>
      <c r="C38" s="97">
        <v>1.34</v>
      </c>
      <c r="D38" s="97">
        <v>2.3199999999999998</v>
      </c>
      <c r="E38" s="97">
        <v>-0.23</v>
      </c>
    </row>
    <row r="39" spans="1:5" x14ac:dyDescent="0.2">
      <c r="A39" s="96">
        <v>29</v>
      </c>
      <c r="B39" s="97">
        <v>7.78</v>
      </c>
      <c r="C39" s="97">
        <v>1.37</v>
      </c>
      <c r="D39" s="97">
        <v>2.3199999999999998</v>
      </c>
      <c r="E39" s="97">
        <v>-0.23</v>
      </c>
    </row>
    <row r="40" spans="1:5" x14ac:dyDescent="0.2">
      <c r="A40" s="96">
        <v>30</v>
      </c>
      <c r="B40" s="97">
        <v>7.94</v>
      </c>
      <c r="C40" s="97">
        <v>1.44</v>
      </c>
      <c r="D40" s="97">
        <v>2.33</v>
      </c>
      <c r="E40" s="97">
        <v>-0.23</v>
      </c>
    </row>
    <row r="41" spans="1:5" x14ac:dyDescent="0.2">
      <c r="A41" s="96">
        <v>31</v>
      </c>
      <c r="B41" s="97">
        <v>8.11</v>
      </c>
      <c r="C41" s="97">
        <v>1.44</v>
      </c>
      <c r="D41" s="97">
        <v>2.33</v>
      </c>
      <c r="E41" s="97">
        <v>-0.23</v>
      </c>
    </row>
    <row r="42" spans="1:5" x14ac:dyDescent="0.2">
      <c r="A42" s="96">
        <v>32</v>
      </c>
      <c r="B42" s="97">
        <v>8.2799999999999994</v>
      </c>
      <c r="C42" s="97">
        <v>1.47</v>
      </c>
      <c r="D42" s="97">
        <v>2.33</v>
      </c>
      <c r="E42" s="97">
        <v>-0.23</v>
      </c>
    </row>
    <row r="43" spans="1:5" x14ac:dyDescent="0.2">
      <c r="A43" s="96">
        <v>33</v>
      </c>
      <c r="B43" s="97">
        <v>8.4499999999999993</v>
      </c>
      <c r="C43" s="97">
        <v>1.5</v>
      </c>
      <c r="D43" s="97">
        <v>2.34</v>
      </c>
      <c r="E43" s="97">
        <v>-0.23</v>
      </c>
    </row>
    <row r="44" spans="1:5" x14ac:dyDescent="0.2">
      <c r="A44" s="96">
        <v>34</v>
      </c>
      <c r="B44" s="97">
        <v>8.6300000000000008</v>
      </c>
      <c r="C44" s="97">
        <v>1.53</v>
      </c>
      <c r="D44" s="97">
        <v>2.34</v>
      </c>
      <c r="E44" s="97">
        <v>-0.23</v>
      </c>
    </row>
    <row r="45" spans="1:5" x14ac:dyDescent="0.2">
      <c r="A45" s="96">
        <v>35</v>
      </c>
      <c r="B45" s="97">
        <v>8.81</v>
      </c>
      <c r="C45" s="97">
        <v>1.53</v>
      </c>
      <c r="D45" s="97">
        <v>2.34</v>
      </c>
      <c r="E45" s="97">
        <v>-0.23</v>
      </c>
    </row>
    <row r="46" spans="1:5" x14ac:dyDescent="0.2">
      <c r="A46" s="96">
        <v>36</v>
      </c>
      <c r="B46" s="97">
        <v>8.99</v>
      </c>
      <c r="C46" s="97">
        <v>1.6</v>
      </c>
      <c r="D46" s="97">
        <v>2.35</v>
      </c>
      <c r="E46" s="97">
        <v>-0.24</v>
      </c>
    </row>
    <row r="47" spans="1:5" x14ac:dyDescent="0.2">
      <c r="A47" s="96">
        <v>37</v>
      </c>
      <c r="B47" s="97">
        <v>9.18</v>
      </c>
      <c r="C47" s="97">
        <v>1.6</v>
      </c>
      <c r="D47" s="97">
        <v>2.35</v>
      </c>
      <c r="E47" s="97">
        <v>-0.24</v>
      </c>
    </row>
    <row r="48" spans="1:5" x14ac:dyDescent="0.2">
      <c r="A48" s="96">
        <v>38</v>
      </c>
      <c r="B48" s="97">
        <v>9.3699999999999992</v>
      </c>
      <c r="C48" s="97">
        <v>1.63</v>
      </c>
      <c r="D48" s="97">
        <v>2.36</v>
      </c>
      <c r="E48" s="97">
        <v>-0.24</v>
      </c>
    </row>
    <row r="49" spans="1:5" x14ac:dyDescent="0.2">
      <c r="A49" s="96">
        <v>39</v>
      </c>
      <c r="B49" s="97">
        <v>9.56</v>
      </c>
      <c r="C49" s="97">
        <v>1.7</v>
      </c>
      <c r="D49" s="97">
        <v>2.36</v>
      </c>
      <c r="E49" s="97">
        <v>-0.24</v>
      </c>
    </row>
    <row r="50" spans="1:5" x14ac:dyDescent="0.2">
      <c r="A50" s="96">
        <v>40</v>
      </c>
      <c r="B50" s="97">
        <v>9.76</v>
      </c>
      <c r="C50" s="97">
        <v>1.73</v>
      </c>
      <c r="D50" s="97">
        <v>2.36</v>
      </c>
      <c r="E50" s="97">
        <v>-0.24</v>
      </c>
    </row>
    <row r="51" spans="1:5" x14ac:dyDescent="0.2">
      <c r="A51" s="96">
        <v>41</v>
      </c>
      <c r="B51" s="97">
        <v>9.9600000000000009</v>
      </c>
      <c r="C51" s="97">
        <v>1.76</v>
      </c>
      <c r="D51" s="97">
        <v>2.37</v>
      </c>
      <c r="E51" s="97">
        <v>-0.24</v>
      </c>
    </row>
    <row r="52" spans="1:5" x14ac:dyDescent="0.2">
      <c r="A52" s="96">
        <v>42</v>
      </c>
      <c r="B52" s="97">
        <v>10.17</v>
      </c>
      <c r="C52" s="97">
        <v>1.8</v>
      </c>
      <c r="D52" s="97">
        <v>2.37</v>
      </c>
      <c r="E52" s="97">
        <v>-0.24</v>
      </c>
    </row>
    <row r="53" spans="1:5" x14ac:dyDescent="0.2">
      <c r="A53" s="96">
        <v>43</v>
      </c>
      <c r="B53" s="97">
        <v>10.38</v>
      </c>
      <c r="C53" s="97">
        <v>1.83</v>
      </c>
      <c r="D53" s="97">
        <v>2.38</v>
      </c>
      <c r="E53" s="97">
        <v>-0.24</v>
      </c>
    </row>
    <row r="54" spans="1:5" x14ac:dyDescent="0.2">
      <c r="A54" s="96">
        <v>44</v>
      </c>
      <c r="B54" s="97">
        <v>10.6</v>
      </c>
      <c r="C54" s="97">
        <v>1.83</v>
      </c>
      <c r="D54" s="97">
        <v>2.38</v>
      </c>
      <c r="E54" s="97">
        <v>-0.24</v>
      </c>
    </row>
    <row r="55" spans="1:5" x14ac:dyDescent="0.2">
      <c r="A55" s="96">
        <v>45</v>
      </c>
      <c r="B55" s="97">
        <v>10.82</v>
      </c>
      <c r="C55" s="97">
        <v>1.86</v>
      </c>
      <c r="D55" s="97">
        <v>2.39</v>
      </c>
      <c r="E55" s="97">
        <v>-0.24</v>
      </c>
    </row>
    <row r="56" spans="1:5" x14ac:dyDescent="0.2">
      <c r="A56" s="96">
        <v>46</v>
      </c>
      <c r="B56" s="97">
        <v>11.05</v>
      </c>
      <c r="C56" s="97">
        <v>1.89</v>
      </c>
      <c r="D56" s="97">
        <v>2.39</v>
      </c>
      <c r="E56" s="97">
        <v>-0.24</v>
      </c>
    </row>
    <row r="57" spans="1:5" x14ac:dyDescent="0.2">
      <c r="A57" s="96">
        <v>47</v>
      </c>
      <c r="B57" s="97">
        <v>11.28</v>
      </c>
      <c r="C57" s="97">
        <v>1.89</v>
      </c>
      <c r="D57" s="97">
        <v>2.39</v>
      </c>
      <c r="E57" s="97">
        <v>-0.24</v>
      </c>
    </row>
    <row r="58" spans="1:5" x14ac:dyDescent="0.2">
      <c r="A58" s="96">
        <v>48</v>
      </c>
      <c r="B58" s="97">
        <v>11.51</v>
      </c>
      <c r="C58" s="97">
        <v>1.96</v>
      </c>
      <c r="D58" s="97">
        <v>2.4</v>
      </c>
      <c r="E58" s="97">
        <v>-0.24</v>
      </c>
    </row>
    <row r="59" spans="1:5" x14ac:dyDescent="0.2">
      <c r="A59" s="96">
        <v>49</v>
      </c>
      <c r="B59" s="97">
        <v>11.75</v>
      </c>
      <c r="C59" s="97">
        <v>1.96</v>
      </c>
      <c r="D59" s="97">
        <v>2.4</v>
      </c>
      <c r="E59" s="97">
        <v>-0.24</v>
      </c>
    </row>
    <row r="60" spans="1:5" x14ac:dyDescent="0.2">
      <c r="A60" s="96">
        <v>50</v>
      </c>
      <c r="B60" s="97">
        <v>11.99</v>
      </c>
      <c r="C60" s="97">
        <v>1.99</v>
      </c>
      <c r="D60" s="97">
        <v>2.41</v>
      </c>
      <c r="E60" s="97">
        <v>-0.24</v>
      </c>
    </row>
    <row r="61" spans="1:5" x14ac:dyDescent="0.2">
      <c r="A61" s="96">
        <v>51</v>
      </c>
      <c r="B61" s="97">
        <v>12.23</v>
      </c>
      <c r="C61" s="97">
        <v>2.02</v>
      </c>
      <c r="D61" s="97">
        <v>2.41</v>
      </c>
      <c r="E61" s="97">
        <v>-0.24</v>
      </c>
    </row>
    <row r="62" spans="1:5" x14ac:dyDescent="0.2">
      <c r="A62" s="96">
        <v>52</v>
      </c>
      <c r="B62" s="97">
        <v>12.48</v>
      </c>
      <c r="C62" s="97">
        <v>2.06</v>
      </c>
      <c r="D62" s="97">
        <v>2.42</v>
      </c>
      <c r="E62" s="97">
        <v>-0.24</v>
      </c>
    </row>
    <row r="63" spans="1:5" x14ac:dyDescent="0.2">
      <c r="A63" s="96">
        <v>53</v>
      </c>
      <c r="B63" s="97">
        <v>12.74</v>
      </c>
      <c r="C63" s="97">
        <v>2.06</v>
      </c>
      <c r="D63" s="97">
        <v>2.42</v>
      </c>
      <c r="E63" s="97">
        <v>-0.24</v>
      </c>
    </row>
    <row r="64" spans="1:5" x14ac:dyDescent="0.2">
      <c r="A64" s="96">
        <v>54</v>
      </c>
      <c r="B64" s="97">
        <v>12.99</v>
      </c>
      <c r="C64" s="97">
        <v>2.09</v>
      </c>
      <c r="D64" s="97">
        <v>2.4300000000000002</v>
      </c>
      <c r="E64" s="97">
        <v>-0.24</v>
      </c>
    </row>
    <row r="65" spans="1:5" x14ac:dyDescent="0.2">
      <c r="A65" s="96">
        <v>55</v>
      </c>
      <c r="B65" s="97">
        <v>13.25</v>
      </c>
      <c r="C65" s="97">
        <v>2.12</v>
      </c>
      <c r="D65" s="97">
        <v>2.44</v>
      </c>
      <c r="E65" s="97">
        <v>-0.24</v>
      </c>
    </row>
    <row r="66" spans="1:5" x14ac:dyDescent="0.2">
      <c r="A66" s="96">
        <v>56</v>
      </c>
      <c r="B66" s="97">
        <v>13.52</v>
      </c>
      <c r="C66" s="97">
        <v>2.12</v>
      </c>
      <c r="D66" s="97">
        <v>2.44</v>
      </c>
      <c r="E66" s="97">
        <v>-0.24</v>
      </c>
    </row>
    <row r="67" spans="1:5" x14ac:dyDescent="0.2">
      <c r="A67" s="96">
        <v>57</v>
      </c>
      <c r="B67" s="97">
        <v>13.8</v>
      </c>
      <c r="C67" s="97">
        <v>2.12</v>
      </c>
      <c r="D67" s="97">
        <v>2.4500000000000002</v>
      </c>
      <c r="E67" s="97">
        <v>-0.25</v>
      </c>
    </row>
    <row r="68" spans="1:5" x14ac:dyDescent="0.2">
      <c r="A68" s="96">
        <v>58</v>
      </c>
      <c r="B68" s="97">
        <v>14.09</v>
      </c>
      <c r="C68" s="97">
        <v>2.12</v>
      </c>
      <c r="D68" s="97">
        <v>2.46</v>
      </c>
      <c r="E68" s="97">
        <v>-0.25</v>
      </c>
    </row>
    <row r="69" spans="1:5" x14ac:dyDescent="0.2">
      <c r="A69" s="96">
        <v>59</v>
      </c>
      <c r="B69" s="97">
        <v>14.39</v>
      </c>
      <c r="C69" s="97">
        <v>2.12</v>
      </c>
      <c r="D69" s="97">
        <v>2.4700000000000002</v>
      </c>
      <c r="E69" s="97">
        <v>-0.25</v>
      </c>
    </row>
    <row r="70" spans="1:5" x14ac:dyDescent="0.2">
      <c r="A70" s="96">
        <v>60</v>
      </c>
      <c r="B70" s="97">
        <v>14.7</v>
      </c>
      <c r="C70" s="97">
        <v>2.16</v>
      </c>
      <c r="D70" s="97">
        <v>2.48</v>
      </c>
      <c r="E70" s="97">
        <v>-0.25</v>
      </c>
    </row>
    <row r="71" spans="1:5" x14ac:dyDescent="0.2">
      <c r="A71" s="96">
        <v>61</v>
      </c>
      <c r="B71" s="97">
        <v>15.04</v>
      </c>
      <c r="C71" s="97">
        <v>2.12</v>
      </c>
      <c r="D71" s="97">
        <v>2.4900000000000002</v>
      </c>
      <c r="E71" s="97">
        <v>-0.25</v>
      </c>
    </row>
    <row r="72" spans="1:5" x14ac:dyDescent="0.2">
      <c r="A72" s="96">
        <v>62</v>
      </c>
      <c r="B72" s="97">
        <v>15.39</v>
      </c>
      <c r="C72" s="97">
        <v>2.12</v>
      </c>
      <c r="D72" s="97">
        <v>2.5099999999999998</v>
      </c>
      <c r="E72" s="97">
        <v>-0.25</v>
      </c>
    </row>
    <row r="73" spans="1:5" x14ac:dyDescent="0.2">
      <c r="A73" s="96">
        <v>63</v>
      </c>
      <c r="B73" s="97">
        <v>15.78</v>
      </c>
      <c r="C73" s="97">
        <v>2.09</v>
      </c>
      <c r="D73" s="97">
        <v>2.52</v>
      </c>
      <c r="E73" s="97">
        <v>-0.25</v>
      </c>
    </row>
    <row r="74" spans="1:5" x14ac:dyDescent="0.2">
      <c r="A74" s="96">
        <v>64</v>
      </c>
      <c r="B74" s="97">
        <v>16.190000000000001</v>
      </c>
      <c r="C74" s="97">
        <v>2.09</v>
      </c>
      <c r="D74" s="97">
        <v>2.59</v>
      </c>
      <c r="E74" s="97">
        <v>-0.26</v>
      </c>
    </row>
    <row r="75" spans="1:5" x14ac:dyDescent="0.2">
      <c r="A75" s="96">
        <v>65</v>
      </c>
      <c r="B75" s="97">
        <v>16.64</v>
      </c>
      <c r="C75" s="97">
        <v>2.06</v>
      </c>
      <c r="D75" s="97">
        <v>3.19</v>
      </c>
      <c r="E75" s="97">
        <v>0.05</v>
      </c>
    </row>
    <row r="76" spans="1:5" x14ac:dyDescent="0.2">
      <c r="A76" s="96">
        <v>66</v>
      </c>
      <c r="B76" s="97">
        <v>16.489999999999998</v>
      </c>
      <c r="C76" s="97">
        <v>2.0499999999999998</v>
      </c>
      <c r="D76" s="97">
        <v>3.64</v>
      </c>
      <c r="E76" s="97">
        <v>0.55000000000000004</v>
      </c>
    </row>
    <row r="77" spans="1:5" x14ac:dyDescent="0.2">
      <c r="A77" s="96">
        <v>67</v>
      </c>
      <c r="B77" s="97">
        <v>15.89</v>
      </c>
      <c r="C77" s="97">
        <v>2.0499999999999998</v>
      </c>
      <c r="D77" s="97">
        <v>3.48</v>
      </c>
      <c r="E77" s="97">
        <v>0.52</v>
      </c>
    </row>
    <row r="78" spans="1:5" x14ac:dyDescent="0.2">
      <c r="A78" s="96">
        <v>68</v>
      </c>
      <c r="B78" s="97">
        <v>15.28</v>
      </c>
      <c r="C78" s="97">
        <v>2.0499999999999998</v>
      </c>
      <c r="D78" s="97">
        <v>3.33</v>
      </c>
      <c r="E78" s="97">
        <v>0.5</v>
      </c>
    </row>
    <row r="79" spans="1:5" x14ac:dyDescent="0.2">
      <c r="A79" s="96">
        <v>69</v>
      </c>
      <c r="B79" s="97">
        <v>14.67</v>
      </c>
      <c r="C79" s="97">
        <v>1.94</v>
      </c>
      <c r="D79" s="97">
        <v>3.17</v>
      </c>
      <c r="E79" s="97">
        <v>0.48</v>
      </c>
    </row>
    <row r="80" spans="1:5" x14ac:dyDescent="0.2">
      <c r="A80" s="96">
        <v>70</v>
      </c>
      <c r="B80" s="97">
        <v>14.05</v>
      </c>
      <c r="C80" s="97">
        <v>1.84</v>
      </c>
      <c r="D80" s="97">
        <v>3.02</v>
      </c>
      <c r="E80" s="97">
        <v>0.45</v>
      </c>
    </row>
    <row r="81" spans="1:5" x14ac:dyDescent="0.2">
      <c r="A81" s="96">
        <v>71</v>
      </c>
      <c r="B81" s="97">
        <v>13.44</v>
      </c>
      <c r="C81" s="97">
        <v>1.83</v>
      </c>
      <c r="D81" s="97">
        <v>2.87</v>
      </c>
      <c r="E81" s="97">
        <v>0.43</v>
      </c>
    </row>
    <row r="82" spans="1:5" x14ac:dyDescent="0.2">
      <c r="A82" s="96">
        <v>72</v>
      </c>
      <c r="B82" s="97">
        <v>12.82</v>
      </c>
      <c r="C82" s="97">
        <v>1.81</v>
      </c>
      <c r="D82" s="97">
        <v>2.73</v>
      </c>
      <c r="E82" s="97">
        <v>0.41</v>
      </c>
    </row>
    <row r="83" spans="1:5" x14ac:dyDescent="0.2">
      <c r="A83" s="96">
        <v>73</v>
      </c>
      <c r="B83" s="97">
        <v>12.21</v>
      </c>
      <c r="C83" s="97">
        <v>1.8</v>
      </c>
      <c r="D83" s="97">
        <v>2.59</v>
      </c>
      <c r="E83" s="97">
        <v>0.39</v>
      </c>
    </row>
    <row r="84" spans="1:5" x14ac:dyDescent="0.2">
      <c r="A84" s="96">
        <v>74</v>
      </c>
      <c r="B84" s="97">
        <v>11.62</v>
      </c>
      <c r="C84" s="97">
        <v>1.67</v>
      </c>
      <c r="D84" s="97">
        <v>2.46</v>
      </c>
      <c r="E84" s="97">
        <v>0.37</v>
      </c>
    </row>
  </sheetData>
  <sheetProtection algorithmName="SHA-512" hashValue="DEKs5XL88fJMpwR9vL29DrZJMH5P98vGi1AE7BII5H+jZKhWdiHkPVKCbGeBdxmu34P93Czcpwozh1T1vMD0gw==" saltValue="yY4no+nYaqPJBkAI81D+gA==" spinCount="100000" sheet="1" objects="1" scenarios="1"/>
  <conditionalFormatting sqref="A25:A84">
    <cfRule type="expression" dxfId="557" priority="1" stopIfTrue="1">
      <formula>MOD(ROW(),2)=0</formula>
    </cfRule>
    <cfRule type="expression" dxfId="556" priority="2" stopIfTrue="1">
      <formula>MOD(ROW(),2)&lt;&gt;0</formula>
    </cfRule>
  </conditionalFormatting>
  <conditionalFormatting sqref="B25:E84">
    <cfRule type="expression" dxfId="555" priority="3" stopIfTrue="1">
      <formula>MOD(ROW(),2)=0</formula>
    </cfRule>
    <cfRule type="expression" dxfId="554" priority="4" stopIfTrue="1">
      <formula>MOD(ROW(),2)&lt;&gt;0</formula>
    </cfRule>
  </conditionalFormatting>
  <conditionalFormatting sqref="A6:A20">
    <cfRule type="expression" dxfId="553" priority="5" stopIfTrue="1">
      <formula>MOD(ROW(),2)=0</formula>
    </cfRule>
    <cfRule type="expression" dxfId="552" priority="6" stopIfTrue="1">
      <formula>MOD(ROW(),2)&lt;&gt;0</formula>
    </cfRule>
  </conditionalFormatting>
  <conditionalFormatting sqref="B6:E20">
    <cfRule type="expression" dxfId="551" priority="7" stopIfTrue="1">
      <formula>MOD(ROW(),2)=0</formula>
    </cfRule>
    <cfRule type="expression" dxfId="55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I84"/>
  <sheetViews>
    <sheetView showGridLines="0" topLeftCell="A46"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(1).xlsm]0-212</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368</v>
      </c>
      <c r="C10" s="101"/>
      <c r="D10" s="101"/>
      <c r="E10" s="101"/>
    </row>
    <row r="11" spans="1:9" x14ac:dyDescent="0.2">
      <c r="A11" s="99" t="s">
        <v>22</v>
      </c>
      <c r="B11" s="101" t="s">
        <v>279</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212</v>
      </c>
      <c r="C14" s="101"/>
      <c r="D14" s="101"/>
      <c r="E14" s="101"/>
    </row>
    <row r="15" spans="1:9" x14ac:dyDescent="0.2">
      <c r="A15" s="99" t="s">
        <v>49</v>
      </c>
      <c r="B15" s="101" t="s">
        <v>372</v>
      </c>
      <c r="C15" s="101"/>
      <c r="D15" s="101"/>
      <c r="E15" s="101"/>
    </row>
    <row r="16" spans="1:9" x14ac:dyDescent="0.2">
      <c r="A16" s="99" t="s">
        <v>50</v>
      </c>
      <c r="B16" s="101" t="s">
        <v>373</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5.91</v>
      </c>
      <c r="C26" s="97">
        <v>0.98</v>
      </c>
      <c r="D26" s="97">
        <v>-1.26</v>
      </c>
      <c r="E26" s="97">
        <v>-2.52</v>
      </c>
    </row>
    <row r="27" spans="1:5" x14ac:dyDescent="0.2">
      <c r="A27" s="96">
        <v>17</v>
      </c>
      <c r="B27" s="97">
        <v>6.04</v>
      </c>
      <c r="C27" s="97">
        <v>1.01</v>
      </c>
      <c r="D27" s="97">
        <v>-1.28</v>
      </c>
      <c r="E27" s="97">
        <v>-2.56</v>
      </c>
    </row>
    <row r="28" spans="1:5" x14ac:dyDescent="0.2">
      <c r="A28" s="96">
        <v>18</v>
      </c>
      <c r="B28" s="97">
        <v>6.17</v>
      </c>
      <c r="C28" s="97">
        <v>1.08</v>
      </c>
      <c r="D28" s="97">
        <v>-1.3</v>
      </c>
      <c r="E28" s="97">
        <v>-2.6</v>
      </c>
    </row>
    <row r="29" spans="1:5" x14ac:dyDescent="0.2">
      <c r="A29" s="96">
        <v>19</v>
      </c>
      <c r="B29" s="97">
        <v>6.3</v>
      </c>
      <c r="C29" s="97">
        <v>1.1399999999999999</v>
      </c>
      <c r="D29" s="97">
        <v>-1.32</v>
      </c>
      <c r="E29" s="97">
        <v>-2.64</v>
      </c>
    </row>
    <row r="30" spans="1:5" x14ac:dyDescent="0.2">
      <c r="A30" s="96">
        <v>20</v>
      </c>
      <c r="B30" s="97">
        <v>6.44</v>
      </c>
      <c r="C30" s="97">
        <v>1.1399999999999999</v>
      </c>
      <c r="D30" s="97">
        <v>-1.34</v>
      </c>
      <c r="E30" s="97">
        <v>-2.68</v>
      </c>
    </row>
    <row r="31" spans="1:5" x14ac:dyDescent="0.2">
      <c r="A31" s="96">
        <v>21</v>
      </c>
      <c r="B31" s="97">
        <v>6.57</v>
      </c>
      <c r="C31" s="97">
        <v>1.18</v>
      </c>
      <c r="D31" s="97">
        <v>-1.36</v>
      </c>
      <c r="E31" s="97">
        <v>-2.72</v>
      </c>
    </row>
    <row r="32" spans="1:5" x14ac:dyDescent="0.2">
      <c r="A32" s="96">
        <v>22</v>
      </c>
      <c r="B32" s="97">
        <v>6.71</v>
      </c>
      <c r="C32" s="97">
        <v>1.21</v>
      </c>
      <c r="D32" s="97">
        <v>-1.38</v>
      </c>
      <c r="E32" s="97">
        <v>-2.76</v>
      </c>
    </row>
    <row r="33" spans="1:5" x14ac:dyDescent="0.2">
      <c r="A33" s="96">
        <v>23</v>
      </c>
      <c r="B33" s="97">
        <v>6.86</v>
      </c>
      <c r="C33" s="97">
        <v>1.21</v>
      </c>
      <c r="D33" s="97">
        <v>-1.4</v>
      </c>
      <c r="E33" s="97">
        <v>-2.8</v>
      </c>
    </row>
    <row r="34" spans="1:5" x14ac:dyDescent="0.2">
      <c r="A34" s="96">
        <v>24</v>
      </c>
      <c r="B34" s="97">
        <v>7</v>
      </c>
      <c r="C34" s="97">
        <v>1.27</v>
      </c>
      <c r="D34" s="97">
        <v>-1.42</v>
      </c>
      <c r="E34" s="97">
        <v>-2.84</v>
      </c>
    </row>
    <row r="35" spans="1:5" x14ac:dyDescent="0.2">
      <c r="A35" s="96">
        <v>25</v>
      </c>
      <c r="B35" s="97">
        <v>7.15</v>
      </c>
      <c r="C35" s="97">
        <v>1.27</v>
      </c>
      <c r="D35" s="97">
        <v>-1.44</v>
      </c>
      <c r="E35" s="97">
        <v>-2.88</v>
      </c>
    </row>
    <row r="36" spans="1:5" x14ac:dyDescent="0.2">
      <c r="A36" s="96">
        <v>26</v>
      </c>
      <c r="B36" s="97">
        <v>7.3</v>
      </c>
      <c r="C36" s="97">
        <v>1.31</v>
      </c>
      <c r="D36" s="97">
        <v>-1.47</v>
      </c>
      <c r="E36" s="97">
        <v>-2.94</v>
      </c>
    </row>
    <row r="37" spans="1:5" x14ac:dyDescent="0.2">
      <c r="A37" s="96">
        <v>27</v>
      </c>
      <c r="B37" s="97">
        <v>7.46</v>
      </c>
      <c r="C37" s="97">
        <v>1.34</v>
      </c>
      <c r="D37" s="97">
        <v>-1.49</v>
      </c>
      <c r="E37" s="97">
        <v>-2.98</v>
      </c>
    </row>
    <row r="38" spans="1:5" x14ac:dyDescent="0.2">
      <c r="A38" s="96">
        <v>28</v>
      </c>
      <c r="B38" s="97">
        <v>7.62</v>
      </c>
      <c r="C38" s="97">
        <v>1.34</v>
      </c>
      <c r="D38" s="97">
        <v>-1.51</v>
      </c>
      <c r="E38" s="97">
        <v>-3.02</v>
      </c>
    </row>
    <row r="39" spans="1:5" x14ac:dyDescent="0.2">
      <c r="A39" s="96">
        <v>29</v>
      </c>
      <c r="B39" s="97">
        <v>7.78</v>
      </c>
      <c r="C39" s="97">
        <v>1.37</v>
      </c>
      <c r="D39" s="97">
        <v>-1.53</v>
      </c>
      <c r="E39" s="97">
        <v>-3.06</v>
      </c>
    </row>
    <row r="40" spans="1:5" x14ac:dyDescent="0.2">
      <c r="A40" s="96">
        <v>30</v>
      </c>
      <c r="B40" s="97">
        <v>7.94</v>
      </c>
      <c r="C40" s="97">
        <v>1.44</v>
      </c>
      <c r="D40" s="97">
        <v>-1.56</v>
      </c>
      <c r="E40" s="97">
        <v>-3.12</v>
      </c>
    </row>
    <row r="41" spans="1:5" x14ac:dyDescent="0.2">
      <c r="A41" s="96">
        <v>31</v>
      </c>
      <c r="B41" s="97">
        <v>8.11</v>
      </c>
      <c r="C41" s="97">
        <v>1.44</v>
      </c>
      <c r="D41" s="97">
        <v>-1.58</v>
      </c>
      <c r="E41" s="97">
        <v>-3.16</v>
      </c>
    </row>
    <row r="42" spans="1:5" x14ac:dyDescent="0.2">
      <c r="A42" s="96">
        <v>32</v>
      </c>
      <c r="B42" s="97">
        <v>8.2799999999999994</v>
      </c>
      <c r="C42" s="97">
        <v>1.47</v>
      </c>
      <c r="D42" s="97">
        <v>-1.6</v>
      </c>
      <c r="E42" s="97">
        <v>-3.2</v>
      </c>
    </row>
    <row r="43" spans="1:5" x14ac:dyDescent="0.2">
      <c r="A43" s="96">
        <v>33</v>
      </c>
      <c r="B43" s="97">
        <v>8.4499999999999993</v>
      </c>
      <c r="C43" s="97">
        <v>1.5</v>
      </c>
      <c r="D43" s="97">
        <v>-1.63</v>
      </c>
      <c r="E43" s="97">
        <v>-3.26</v>
      </c>
    </row>
    <row r="44" spans="1:5" x14ac:dyDescent="0.2">
      <c r="A44" s="96">
        <v>34</v>
      </c>
      <c r="B44" s="97">
        <v>8.6300000000000008</v>
      </c>
      <c r="C44" s="97">
        <v>1.53</v>
      </c>
      <c r="D44" s="97">
        <v>-1.65</v>
      </c>
      <c r="E44" s="97">
        <v>-3.3</v>
      </c>
    </row>
    <row r="45" spans="1:5" x14ac:dyDescent="0.2">
      <c r="A45" s="96">
        <v>35</v>
      </c>
      <c r="B45" s="97">
        <v>8.81</v>
      </c>
      <c r="C45" s="97">
        <v>1.53</v>
      </c>
      <c r="D45" s="97">
        <v>-1.68</v>
      </c>
      <c r="E45" s="97">
        <v>-3.36</v>
      </c>
    </row>
    <row r="46" spans="1:5" x14ac:dyDescent="0.2">
      <c r="A46" s="96">
        <v>36</v>
      </c>
      <c r="B46" s="97">
        <v>8.99</v>
      </c>
      <c r="C46" s="97">
        <v>1.6</v>
      </c>
      <c r="D46" s="97">
        <v>-1.7</v>
      </c>
      <c r="E46" s="97">
        <v>-3.4</v>
      </c>
    </row>
    <row r="47" spans="1:5" x14ac:dyDescent="0.2">
      <c r="A47" s="96">
        <v>37</v>
      </c>
      <c r="B47" s="97">
        <v>9.18</v>
      </c>
      <c r="C47" s="97">
        <v>1.6</v>
      </c>
      <c r="D47" s="97">
        <v>-1.73</v>
      </c>
      <c r="E47" s="97">
        <v>-3.46</v>
      </c>
    </row>
    <row r="48" spans="1:5" x14ac:dyDescent="0.2">
      <c r="A48" s="96">
        <v>38</v>
      </c>
      <c r="B48" s="97">
        <v>9.3699999999999992</v>
      </c>
      <c r="C48" s="97">
        <v>1.63</v>
      </c>
      <c r="D48" s="97">
        <v>-1.75</v>
      </c>
      <c r="E48" s="97">
        <v>-3.5</v>
      </c>
    </row>
    <row r="49" spans="1:5" x14ac:dyDescent="0.2">
      <c r="A49" s="96">
        <v>39</v>
      </c>
      <c r="B49" s="97">
        <v>9.56</v>
      </c>
      <c r="C49" s="97">
        <v>1.7</v>
      </c>
      <c r="D49" s="97">
        <v>-1.78</v>
      </c>
      <c r="E49" s="97">
        <v>-3.56</v>
      </c>
    </row>
    <row r="50" spans="1:5" x14ac:dyDescent="0.2">
      <c r="A50" s="96">
        <v>40</v>
      </c>
      <c r="B50" s="97">
        <v>9.76</v>
      </c>
      <c r="C50" s="97">
        <v>1.73</v>
      </c>
      <c r="D50" s="97">
        <v>-1.8</v>
      </c>
      <c r="E50" s="97">
        <v>-3.6</v>
      </c>
    </row>
    <row r="51" spans="1:5" x14ac:dyDescent="0.2">
      <c r="A51" s="96">
        <v>41</v>
      </c>
      <c r="B51" s="97">
        <v>9.9600000000000009</v>
      </c>
      <c r="C51" s="97">
        <v>1.76</v>
      </c>
      <c r="D51" s="97">
        <v>-1.83</v>
      </c>
      <c r="E51" s="97">
        <v>-3.66</v>
      </c>
    </row>
    <row r="52" spans="1:5" x14ac:dyDescent="0.2">
      <c r="A52" s="96">
        <v>42</v>
      </c>
      <c r="B52" s="97">
        <v>10.17</v>
      </c>
      <c r="C52" s="97">
        <v>1.8</v>
      </c>
      <c r="D52" s="97">
        <v>-1.86</v>
      </c>
      <c r="E52" s="97">
        <v>-3.72</v>
      </c>
    </row>
    <row r="53" spans="1:5" x14ac:dyDescent="0.2">
      <c r="A53" s="96">
        <v>43</v>
      </c>
      <c r="B53" s="97">
        <v>10.38</v>
      </c>
      <c r="C53" s="97">
        <v>1.83</v>
      </c>
      <c r="D53" s="97">
        <v>-1.89</v>
      </c>
      <c r="E53" s="97">
        <v>-3.78</v>
      </c>
    </row>
    <row r="54" spans="1:5" x14ac:dyDescent="0.2">
      <c r="A54" s="96">
        <v>44</v>
      </c>
      <c r="B54" s="97">
        <v>10.6</v>
      </c>
      <c r="C54" s="97">
        <v>1.83</v>
      </c>
      <c r="D54" s="97">
        <v>-1.91</v>
      </c>
      <c r="E54" s="97">
        <v>-3.82</v>
      </c>
    </row>
    <row r="55" spans="1:5" x14ac:dyDescent="0.2">
      <c r="A55" s="96">
        <v>45</v>
      </c>
      <c r="B55" s="97">
        <v>10.82</v>
      </c>
      <c r="C55" s="97">
        <v>1.86</v>
      </c>
      <c r="D55" s="97">
        <v>-1.94</v>
      </c>
      <c r="E55" s="97">
        <v>-3.88</v>
      </c>
    </row>
    <row r="56" spans="1:5" x14ac:dyDescent="0.2">
      <c r="A56" s="96">
        <v>46</v>
      </c>
      <c r="B56" s="97">
        <v>11.05</v>
      </c>
      <c r="C56" s="97">
        <v>1.89</v>
      </c>
      <c r="D56" s="97">
        <v>-1.97</v>
      </c>
      <c r="E56" s="97">
        <v>-3.94</v>
      </c>
    </row>
    <row r="57" spans="1:5" x14ac:dyDescent="0.2">
      <c r="A57" s="96">
        <v>47</v>
      </c>
      <c r="B57" s="97">
        <v>11.28</v>
      </c>
      <c r="C57" s="97">
        <v>1.89</v>
      </c>
      <c r="D57" s="97">
        <v>-2</v>
      </c>
      <c r="E57" s="97">
        <v>-4</v>
      </c>
    </row>
    <row r="58" spans="1:5" x14ac:dyDescent="0.2">
      <c r="A58" s="96">
        <v>48</v>
      </c>
      <c r="B58" s="97">
        <v>11.51</v>
      </c>
      <c r="C58" s="97">
        <v>1.96</v>
      </c>
      <c r="D58" s="97">
        <v>-2.0299999999999998</v>
      </c>
      <c r="E58" s="97">
        <v>-4.0599999999999996</v>
      </c>
    </row>
    <row r="59" spans="1:5" x14ac:dyDescent="0.2">
      <c r="A59" s="96">
        <v>49</v>
      </c>
      <c r="B59" s="97">
        <v>11.75</v>
      </c>
      <c r="C59" s="97">
        <v>1.96</v>
      </c>
      <c r="D59" s="97">
        <v>-2.06</v>
      </c>
      <c r="E59" s="97">
        <v>-4.12</v>
      </c>
    </row>
    <row r="60" spans="1:5" x14ac:dyDescent="0.2">
      <c r="A60" s="96">
        <v>50</v>
      </c>
      <c r="B60" s="97">
        <v>11.99</v>
      </c>
      <c r="C60" s="97">
        <v>1.99</v>
      </c>
      <c r="D60" s="97">
        <v>-2.09</v>
      </c>
      <c r="E60" s="97">
        <v>-4.18</v>
      </c>
    </row>
    <row r="61" spans="1:5" x14ac:dyDescent="0.2">
      <c r="A61" s="96">
        <v>51</v>
      </c>
      <c r="B61" s="97">
        <v>12.23</v>
      </c>
      <c r="C61" s="97">
        <v>2.02</v>
      </c>
      <c r="D61" s="97">
        <v>-2.13</v>
      </c>
      <c r="E61" s="97">
        <v>-4.26</v>
      </c>
    </row>
    <row r="62" spans="1:5" x14ac:dyDescent="0.2">
      <c r="A62" s="96">
        <v>52</v>
      </c>
      <c r="B62" s="97">
        <v>12.48</v>
      </c>
      <c r="C62" s="97">
        <v>2.06</v>
      </c>
      <c r="D62" s="97">
        <v>-2.16</v>
      </c>
      <c r="E62" s="97">
        <v>-4.32</v>
      </c>
    </row>
    <row r="63" spans="1:5" x14ac:dyDescent="0.2">
      <c r="A63" s="96">
        <v>53</v>
      </c>
      <c r="B63" s="97">
        <v>12.74</v>
      </c>
      <c r="C63" s="97">
        <v>2.06</v>
      </c>
      <c r="D63" s="97">
        <v>-2.19</v>
      </c>
      <c r="E63" s="97">
        <v>-4.38</v>
      </c>
    </row>
    <row r="64" spans="1:5" x14ac:dyDescent="0.2">
      <c r="A64" s="96">
        <v>54</v>
      </c>
      <c r="B64" s="97">
        <v>12.99</v>
      </c>
      <c r="C64" s="97">
        <v>2.09</v>
      </c>
      <c r="D64" s="97">
        <v>-2.23</v>
      </c>
      <c r="E64" s="97">
        <v>-4.46</v>
      </c>
    </row>
    <row r="65" spans="1:5" x14ac:dyDescent="0.2">
      <c r="A65" s="96">
        <v>55</v>
      </c>
      <c r="B65" s="97">
        <v>13.25</v>
      </c>
      <c r="C65" s="97">
        <v>2.12</v>
      </c>
      <c r="D65" s="97">
        <v>-2.2599999999999998</v>
      </c>
      <c r="E65" s="97">
        <v>-4.5199999999999996</v>
      </c>
    </row>
    <row r="66" spans="1:5" x14ac:dyDescent="0.2">
      <c r="A66" s="96">
        <v>56</v>
      </c>
      <c r="B66" s="97">
        <v>13.52</v>
      </c>
      <c r="C66" s="97">
        <v>2.12</v>
      </c>
      <c r="D66" s="97">
        <v>-2.2999999999999998</v>
      </c>
      <c r="E66" s="97">
        <v>-4.5999999999999996</v>
      </c>
    </row>
    <row r="67" spans="1:5" x14ac:dyDescent="0.2">
      <c r="A67" s="96">
        <v>57</v>
      </c>
      <c r="B67" s="97">
        <v>13.8</v>
      </c>
      <c r="C67" s="97">
        <v>2.12</v>
      </c>
      <c r="D67" s="97">
        <v>-2.34</v>
      </c>
      <c r="E67" s="97">
        <v>-4.68</v>
      </c>
    </row>
    <row r="68" spans="1:5" x14ac:dyDescent="0.2">
      <c r="A68" s="96">
        <v>58</v>
      </c>
      <c r="B68" s="97">
        <v>14.09</v>
      </c>
      <c r="C68" s="97">
        <v>2.12</v>
      </c>
      <c r="D68" s="97">
        <v>-2.38</v>
      </c>
      <c r="E68" s="97">
        <v>-4.76</v>
      </c>
    </row>
    <row r="69" spans="1:5" x14ac:dyDescent="0.2">
      <c r="A69" s="96">
        <v>59</v>
      </c>
      <c r="B69" s="97">
        <v>14.39</v>
      </c>
      <c r="C69" s="97">
        <v>2.12</v>
      </c>
      <c r="D69" s="97">
        <v>-2.4700000000000002</v>
      </c>
      <c r="E69" s="97">
        <v>-4.9400000000000004</v>
      </c>
    </row>
    <row r="70" spans="1:5" x14ac:dyDescent="0.2">
      <c r="A70" s="96">
        <v>60</v>
      </c>
      <c r="B70" s="97">
        <v>14.7</v>
      </c>
      <c r="C70" s="97">
        <v>2.16</v>
      </c>
      <c r="D70" s="97">
        <v>-2.09</v>
      </c>
      <c r="E70" s="97">
        <v>-4.5599999999999996</v>
      </c>
    </row>
    <row r="71" spans="1:5" x14ac:dyDescent="0.2">
      <c r="A71" s="96">
        <v>61</v>
      </c>
      <c r="B71" s="97">
        <v>15.04</v>
      </c>
      <c r="C71" s="97">
        <v>2.12</v>
      </c>
      <c r="D71" s="97">
        <v>-1.1599999999999999</v>
      </c>
      <c r="E71" s="97">
        <v>-3.7</v>
      </c>
    </row>
    <row r="72" spans="1:5" x14ac:dyDescent="0.2">
      <c r="A72" s="96">
        <v>62</v>
      </c>
      <c r="B72" s="97">
        <v>15.39</v>
      </c>
      <c r="C72" s="97">
        <v>2.12</v>
      </c>
      <c r="D72" s="97">
        <v>-0.2</v>
      </c>
      <c r="E72" s="97">
        <v>-2.81</v>
      </c>
    </row>
    <row r="73" spans="1:5" x14ac:dyDescent="0.2">
      <c r="A73" s="96">
        <v>63</v>
      </c>
      <c r="B73" s="97">
        <v>15.78</v>
      </c>
      <c r="C73" s="97">
        <v>2.09</v>
      </c>
      <c r="D73" s="97">
        <v>0.8</v>
      </c>
      <c r="E73" s="97">
        <v>-1.89</v>
      </c>
    </row>
    <row r="74" spans="1:5" x14ac:dyDescent="0.2">
      <c r="A74" s="96">
        <v>64</v>
      </c>
      <c r="B74" s="97">
        <v>16.190000000000001</v>
      </c>
      <c r="C74" s="97">
        <v>2.09</v>
      </c>
      <c r="D74" s="97">
        <v>1.82</v>
      </c>
      <c r="E74" s="97">
        <v>-0.94</v>
      </c>
    </row>
    <row r="75" spans="1:5" x14ac:dyDescent="0.2">
      <c r="A75" s="96">
        <v>65</v>
      </c>
      <c r="B75" s="97">
        <v>16.64</v>
      </c>
      <c r="C75" s="97">
        <v>2.06</v>
      </c>
      <c r="D75" s="97">
        <v>2.89</v>
      </c>
      <c r="E75" s="97">
        <v>0.04</v>
      </c>
    </row>
    <row r="76" spans="1:5" x14ac:dyDescent="0.2">
      <c r="A76" s="96">
        <v>66</v>
      </c>
      <c r="B76" s="97">
        <v>16.489999999999998</v>
      </c>
      <c r="C76" s="97">
        <v>2.0499999999999998</v>
      </c>
      <c r="D76" s="97">
        <v>3.34</v>
      </c>
      <c r="E76" s="97">
        <v>0.5</v>
      </c>
    </row>
    <row r="77" spans="1:5" x14ac:dyDescent="0.2">
      <c r="A77" s="96">
        <v>67</v>
      </c>
      <c r="B77" s="97">
        <v>15.89</v>
      </c>
      <c r="C77" s="97">
        <v>2.0499999999999998</v>
      </c>
      <c r="D77" s="97">
        <v>3.18</v>
      </c>
      <c r="E77" s="97">
        <v>0.48</v>
      </c>
    </row>
    <row r="78" spans="1:5" x14ac:dyDescent="0.2">
      <c r="A78" s="96">
        <v>68</v>
      </c>
      <c r="B78" s="97">
        <v>15.28</v>
      </c>
      <c r="C78" s="97">
        <v>2.0499999999999998</v>
      </c>
      <c r="D78" s="97">
        <v>3.01</v>
      </c>
      <c r="E78" s="97">
        <v>0.45</v>
      </c>
    </row>
    <row r="79" spans="1:5" x14ac:dyDescent="0.2">
      <c r="A79" s="96">
        <v>69</v>
      </c>
      <c r="B79" s="97">
        <v>14.67</v>
      </c>
      <c r="C79" s="97">
        <v>1.94</v>
      </c>
      <c r="D79" s="97">
        <v>2.85</v>
      </c>
      <c r="E79" s="97">
        <v>0.43</v>
      </c>
    </row>
    <row r="80" spans="1:5" x14ac:dyDescent="0.2">
      <c r="A80" s="96">
        <v>70</v>
      </c>
      <c r="B80" s="97">
        <v>14.05</v>
      </c>
      <c r="C80" s="97">
        <v>1.84</v>
      </c>
      <c r="D80" s="97">
        <v>2.68</v>
      </c>
      <c r="E80" s="97">
        <v>0.4</v>
      </c>
    </row>
    <row r="81" spans="1:5" x14ac:dyDescent="0.2">
      <c r="A81" s="96">
        <v>71</v>
      </c>
      <c r="B81" s="97">
        <v>13.44</v>
      </c>
      <c r="C81" s="97">
        <v>1.83</v>
      </c>
      <c r="D81" s="97">
        <v>2.5299999999999998</v>
      </c>
      <c r="E81" s="97">
        <v>0.38</v>
      </c>
    </row>
    <row r="82" spans="1:5" x14ac:dyDescent="0.2">
      <c r="A82" s="96">
        <v>72</v>
      </c>
      <c r="B82" s="97">
        <v>12.82</v>
      </c>
      <c r="C82" s="97">
        <v>1.81</v>
      </c>
      <c r="D82" s="97">
        <v>2.37</v>
      </c>
      <c r="E82" s="97">
        <v>0.36</v>
      </c>
    </row>
    <row r="83" spans="1:5" x14ac:dyDescent="0.2">
      <c r="A83" s="96">
        <v>73</v>
      </c>
      <c r="B83" s="97">
        <v>12.21</v>
      </c>
      <c r="C83" s="97">
        <v>1.8</v>
      </c>
      <c r="D83" s="97">
        <v>2.2200000000000002</v>
      </c>
      <c r="E83" s="97">
        <v>0.33</v>
      </c>
    </row>
    <row r="84" spans="1:5" x14ac:dyDescent="0.2">
      <c r="A84" s="96">
        <v>74</v>
      </c>
      <c r="B84" s="97">
        <v>11.62</v>
      </c>
      <c r="C84" s="97">
        <v>1.67</v>
      </c>
      <c r="D84" s="97">
        <v>2.0699999999999998</v>
      </c>
      <c r="E84" s="97">
        <v>0.31</v>
      </c>
    </row>
  </sheetData>
  <sheetProtection algorithmName="SHA-512" hashValue="7uCm1vR2sAZkeOMWXMJdDFPvXcCKAnnu18YZBGh/8Dqfg12KyDIPUlmGTqg6ALT2La8I3aKkRuu/a/q43pPgmQ==" saltValue="6nGaez/On3fxFSG2q7UcVw==" spinCount="100000" sheet="1" objects="1" scenarios="1"/>
  <conditionalFormatting sqref="A25:A84">
    <cfRule type="expression" dxfId="549" priority="1" stopIfTrue="1">
      <formula>MOD(ROW(),2)=0</formula>
    </cfRule>
    <cfRule type="expression" dxfId="548" priority="2" stopIfTrue="1">
      <formula>MOD(ROW(),2)&lt;&gt;0</formula>
    </cfRule>
  </conditionalFormatting>
  <conditionalFormatting sqref="B25:E84">
    <cfRule type="expression" dxfId="547" priority="3" stopIfTrue="1">
      <formula>MOD(ROW(),2)=0</formula>
    </cfRule>
    <cfRule type="expression" dxfId="546" priority="4" stopIfTrue="1">
      <formula>MOD(ROW(),2)&lt;&gt;0</formula>
    </cfRule>
  </conditionalFormatting>
  <conditionalFormatting sqref="A6:A20">
    <cfRule type="expression" dxfId="545" priority="5" stopIfTrue="1">
      <formula>MOD(ROW(),2)=0</formula>
    </cfRule>
    <cfRule type="expression" dxfId="544" priority="6" stopIfTrue="1">
      <formula>MOD(ROW(),2)&lt;&gt;0</formula>
    </cfRule>
  </conditionalFormatting>
  <conditionalFormatting sqref="B6:E20">
    <cfRule type="expression" dxfId="543" priority="7" stopIfTrue="1">
      <formula>MOD(ROW(),2)=0</formula>
    </cfRule>
    <cfRule type="expression" dxfId="54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84"/>
  <sheetViews>
    <sheetView showGridLines="0" topLeftCell="A68"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x-213</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(1).xlsm]0-213</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375</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213</v>
      </c>
      <c r="C14" s="101"/>
      <c r="D14" s="101"/>
      <c r="E14" s="101"/>
    </row>
    <row r="15" spans="1:9" x14ac:dyDescent="0.2">
      <c r="A15" s="99" t="s">
        <v>49</v>
      </c>
      <c r="B15" s="101" t="s">
        <v>376</v>
      </c>
      <c r="C15" s="101"/>
      <c r="D15" s="101"/>
      <c r="E15" s="101"/>
    </row>
    <row r="16" spans="1:9" x14ac:dyDescent="0.2">
      <c r="A16" s="99" t="s">
        <v>50</v>
      </c>
      <c r="B16" s="101" t="s">
        <v>377</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5.65</v>
      </c>
      <c r="C26" s="97">
        <v>0.98</v>
      </c>
      <c r="D26" s="97">
        <v>1.5</v>
      </c>
      <c r="E26" s="97">
        <v>-1.2</v>
      </c>
    </row>
    <row r="27" spans="1:5" x14ac:dyDescent="0.2">
      <c r="A27" s="96">
        <v>17</v>
      </c>
      <c r="B27" s="97">
        <v>5.77</v>
      </c>
      <c r="C27" s="97">
        <v>1.04</v>
      </c>
      <c r="D27" s="97">
        <v>1.5</v>
      </c>
      <c r="E27" s="97">
        <v>-1.2</v>
      </c>
    </row>
    <row r="28" spans="1:5" x14ac:dyDescent="0.2">
      <c r="A28" s="96">
        <v>18</v>
      </c>
      <c r="B28" s="97">
        <v>5.9</v>
      </c>
      <c r="C28" s="97">
        <v>1.08</v>
      </c>
      <c r="D28" s="97">
        <v>1.5</v>
      </c>
      <c r="E28" s="97">
        <v>-1.2</v>
      </c>
    </row>
    <row r="29" spans="1:5" x14ac:dyDescent="0.2">
      <c r="A29" s="96">
        <v>19</v>
      </c>
      <c r="B29" s="97">
        <v>6.02</v>
      </c>
      <c r="C29" s="97">
        <v>1.1399999999999999</v>
      </c>
      <c r="D29" s="97">
        <v>1.5</v>
      </c>
      <c r="E29" s="97">
        <v>-1.2</v>
      </c>
    </row>
    <row r="30" spans="1:5" x14ac:dyDescent="0.2">
      <c r="A30" s="96">
        <v>20</v>
      </c>
      <c r="B30" s="97">
        <v>6.15</v>
      </c>
      <c r="C30" s="97">
        <v>1.18</v>
      </c>
      <c r="D30" s="97">
        <v>1.5</v>
      </c>
      <c r="E30" s="97">
        <v>-1.2</v>
      </c>
    </row>
    <row r="31" spans="1:5" x14ac:dyDescent="0.2">
      <c r="A31" s="96">
        <v>21</v>
      </c>
      <c r="B31" s="97">
        <v>6.28</v>
      </c>
      <c r="C31" s="97">
        <v>1.21</v>
      </c>
      <c r="D31" s="97">
        <v>1.49</v>
      </c>
      <c r="E31" s="97">
        <v>-1.19</v>
      </c>
    </row>
    <row r="32" spans="1:5" x14ac:dyDescent="0.2">
      <c r="A32" s="96">
        <v>22</v>
      </c>
      <c r="B32" s="97">
        <v>6.42</v>
      </c>
      <c r="C32" s="97">
        <v>1.21</v>
      </c>
      <c r="D32" s="97">
        <v>1.49</v>
      </c>
      <c r="E32" s="97">
        <v>-1.19</v>
      </c>
    </row>
    <row r="33" spans="1:5" x14ac:dyDescent="0.2">
      <c r="A33" s="96">
        <v>23</v>
      </c>
      <c r="B33" s="97">
        <v>6.55</v>
      </c>
      <c r="C33" s="97">
        <v>1.24</v>
      </c>
      <c r="D33" s="97">
        <v>1.49</v>
      </c>
      <c r="E33" s="97">
        <v>-1.19</v>
      </c>
    </row>
    <row r="34" spans="1:5" x14ac:dyDescent="0.2">
      <c r="A34" s="96">
        <v>24</v>
      </c>
      <c r="B34" s="97">
        <v>6.69</v>
      </c>
      <c r="C34" s="97">
        <v>1.27</v>
      </c>
      <c r="D34" s="97">
        <v>1.49</v>
      </c>
      <c r="E34" s="97">
        <v>-1.19</v>
      </c>
    </row>
    <row r="35" spans="1:5" x14ac:dyDescent="0.2">
      <c r="A35" s="96">
        <v>25</v>
      </c>
      <c r="B35" s="97">
        <v>6.83</v>
      </c>
      <c r="C35" s="97">
        <v>1.31</v>
      </c>
      <c r="D35" s="97">
        <v>1.49</v>
      </c>
      <c r="E35" s="97">
        <v>-1.19</v>
      </c>
    </row>
    <row r="36" spans="1:5" x14ac:dyDescent="0.2">
      <c r="A36" s="96">
        <v>26</v>
      </c>
      <c r="B36" s="97">
        <v>6.98</v>
      </c>
      <c r="C36" s="97">
        <v>1.31</v>
      </c>
      <c r="D36" s="97">
        <v>1.48</v>
      </c>
      <c r="E36" s="97">
        <v>-1.18</v>
      </c>
    </row>
    <row r="37" spans="1:5" x14ac:dyDescent="0.2">
      <c r="A37" s="96">
        <v>27</v>
      </c>
      <c r="B37" s="97">
        <v>7.13</v>
      </c>
      <c r="C37" s="97">
        <v>1.34</v>
      </c>
      <c r="D37" s="97">
        <v>1.48</v>
      </c>
      <c r="E37" s="97">
        <v>-1.18</v>
      </c>
    </row>
    <row r="38" spans="1:5" x14ac:dyDescent="0.2">
      <c r="A38" s="96">
        <v>28</v>
      </c>
      <c r="B38" s="97">
        <v>7.28</v>
      </c>
      <c r="C38" s="97">
        <v>1.37</v>
      </c>
      <c r="D38" s="97">
        <v>1.48</v>
      </c>
      <c r="E38" s="97">
        <v>-1.18</v>
      </c>
    </row>
    <row r="39" spans="1:5" x14ac:dyDescent="0.2">
      <c r="A39" s="96">
        <v>29</v>
      </c>
      <c r="B39" s="97">
        <v>7.43</v>
      </c>
      <c r="C39" s="97">
        <v>1.4</v>
      </c>
      <c r="D39" s="97">
        <v>1.48</v>
      </c>
      <c r="E39" s="97">
        <v>-1.18</v>
      </c>
    </row>
    <row r="40" spans="1:5" x14ac:dyDescent="0.2">
      <c r="A40" s="96">
        <v>30</v>
      </c>
      <c r="B40" s="97">
        <v>7.59</v>
      </c>
      <c r="C40" s="97">
        <v>1.4</v>
      </c>
      <c r="D40" s="97">
        <v>1.48</v>
      </c>
      <c r="E40" s="97">
        <v>-1.18</v>
      </c>
    </row>
    <row r="41" spans="1:5" x14ac:dyDescent="0.2">
      <c r="A41" s="96">
        <v>31</v>
      </c>
      <c r="B41" s="97">
        <v>7.74</v>
      </c>
      <c r="C41" s="97">
        <v>1.47</v>
      </c>
      <c r="D41" s="97">
        <v>1.47</v>
      </c>
      <c r="E41" s="97">
        <v>-1.18</v>
      </c>
    </row>
    <row r="42" spans="1:5" x14ac:dyDescent="0.2">
      <c r="A42" s="96">
        <v>32</v>
      </c>
      <c r="B42" s="97">
        <v>7.9</v>
      </c>
      <c r="C42" s="97">
        <v>1.5</v>
      </c>
      <c r="D42" s="97">
        <v>1.47</v>
      </c>
      <c r="E42" s="97">
        <v>-1.18</v>
      </c>
    </row>
    <row r="43" spans="1:5" x14ac:dyDescent="0.2">
      <c r="A43" s="96">
        <v>33</v>
      </c>
      <c r="B43" s="97">
        <v>8.07</v>
      </c>
      <c r="C43" s="97">
        <v>1.5</v>
      </c>
      <c r="D43" s="97">
        <v>1.47</v>
      </c>
      <c r="E43" s="97">
        <v>-1.18</v>
      </c>
    </row>
    <row r="44" spans="1:5" x14ac:dyDescent="0.2">
      <c r="A44" s="96">
        <v>34</v>
      </c>
      <c r="B44" s="97">
        <v>8.24</v>
      </c>
      <c r="C44" s="97">
        <v>1.53</v>
      </c>
      <c r="D44" s="97">
        <v>1.47</v>
      </c>
      <c r="E44" s="97">
        <v>-1.18</v>
      </c>
    </row>
    <row r="45" spans="1:5" x14ac:dyDescent="0.2">
      <c r="A45" s="96">
        <v>35</v>
      </c>
      <c r="B45" s="97">
        <v>8.41</v>
      </c>
      <c r="C45" s="97">
        <v>1.57</v>
      </c>
      <c r="D45" s="97">
        <v>1.46</v>
      </c>
      <c r="E45" s="97">
        <v>-1.17</v>
      </c>
    </row>
    <row r="46" spans="1:5" x14ac:dyDescent="0.2">
      <c r="A46" s="96">
        <v>36</v>
      </c>
      <c r="B46" s="97">
        <v>8.58</v>
      </c>
      <c r="C46" s="97">
        <v>1.6</v>
      </c>
      <c r="D46" s="97">
        <v>1.46</v>
      </c>
      <c r="E46" s="97">
        <v>-1.17</v>
      </c>
    </row>
    <row r="47" spans="1:5" x14ac:dyDescent="0.2">
      <c r="A47" s="96">
        <v>37</v>
      </c>
      <c r="B47" s="97">
        <v>8.76</v>
      </c>
      <c r="C47" s="97">
        <v>1.63</v>
      </c>
      <c r="D47" s="97">
        <v>1.46</v>
      </c>
      <c r="E47" s="97">
        <v>-1.17</v>
      </c>
    </row>
    <row r="48" spans="1:5" x14ac:dyDescent="0.2">
      <c r="A48" s="96">
        <v>38</v>
      </c>
      <c r="B48" s="97">
        <v>8.94</v>
      </c>
      <c r="C48" s="97">
        <v>1.67</v>
      </c>
      <c r="D48" s="97">
        <v>1.46</v>
      </c>
      <c r="E48" s="97">
        <v>-1.17</v>
      </c>
    </row>
    <row r="49" spans="1:5" x14ac:dyDescent="0.2">
      <c r="A49" s="96">
        <v>39</v>
      </c>
      <c r="B49" s="97">
        <v>9.1199999999999992</v>
      </c>
      <c r="C49" s="97">
        <v>1.7</v>
      </c>
      <c r="D49" s="97">
        <v>1.46</v>
      </c>
      <c r="E49" s="97">
        <v>-1.17</v>
      </c>
    </row>
    <row r="50" spans="1:5" x14ac:dyDescent="0.2">
      <c r="A50" s="96">
        <v>40</v>
      </c>
      <c r="B50" s="97">
        <v>9.31</v>
      </c>
      <c r="C50" s="97">
        <v>1.73</v>
      </c>
      <c r="D50" s="97">
        <v>1.45</v>
      </c>
      <c r="E50" s="97">
        <v>-1.1599999999999999</v>
      </c>
    </row>
    <row r="51" spans="1:5" x14ac:dyDescent="0.2">
      <c r="A51" s="96">
        <v>41</v>
      </c>
      <c r="B51" s="97">
        <v>9.5</v>
      </c>
      <c r="C51" s="97">
        <v>1.76</v>
      </c>
      <c r="D51" s="97">
        <v>1.45</v>
      </c>
      <c r="E51" s="97">
        <v>-1.1599999999999999</v>
      </c>
    </row>
    <row r="52" spans="1:5" x14ac:dyDescent="0.2">
      <c r="A52" s="96">
        <v>42</v>
      </c>
      <c r="B52" s="97">
        <v>9.6999999999999993</v>
      </c>
      <c r="C52" s="97">
        <v>1.8</v>
      </c>
      <c r="D52" s="97">
        <v>1.45</v>
      </c>
      <c r="E52" s="97">
        <v>-1.1599999999999999</v>
      </c>
    </row>
    <row r="53" spans="1:5" x14ac:dyDescent="0.2">
      <c r="A53" s="96">
        <v>43</v>
      </c>
      <c r="B53" s="97">
        <v>9.9</v>
      </c>
      <c r="C53" s="97">
        <v>1.83</v>
      </c>
      <c r="D53" s="97">
        <v>1.45</v>
      </c>
      <c r="E53" s="97">
        <v>-1.1599999999999999</v>
      </c>
    </row>
    <row r="54" spans="1:5" x14ac:dyDescent="0.2">
      <c r="A54" s="96">
        <v>44</v>
      </c>
      <c r="B54" s="97">
        <v>10.11</v>
      </c>
      <c r="C54" s="97">
        <v>1.83</v>
      </c>
      <c r="D54" s="97">
        <v>1.44</v>
      </c>
      <c r="E54" s="97">
        <v>-1.1499999999999999</v>
      </c>
    </row>
    <row r="55" spans="1:5" x14ac:dyDescent="0.2">
      <c r="A55" s="96">
        <v>45</v>
      </c>
      <c r="B55" s="97">
        <v>10.32</v>
      </c>
      <c r="C55" s="97">
        <v>1.86</v>
      </c>
      <c r="D55" s="97">
        <v>1.44</v>
      </c>
      <c r="E55" s="97">
        <v>-1.1499999999999999</v>
      </c>
    </row>
    <row r="56" spans="1:5" x14ac:dyDescent="0.2">
      <c r="A56" s="96">
        <v>46</v>
      </c>
      <c r="B56" s="97">
        <v>10.53</v>
      </c>
      <c r="C56" s="97">
        <v>1.89</v>
      </c>
      <c r="D56" s="97">
        <v>1.44</v>
      </c>
      <c r="E56" s="97">
        <v>-1.1499999999999999</v>
      </c>
    </row>
    <row r="57" spans="1:5" x14ac:dyDescent="0.2">
      <c r="A57" s="96">
        <v>47</v>
      </c>
      <c r="B57" s="97">
        <v>10.74</v>
      </c>
      <c r="C57" s="97">
        <v>1.96</v>
      </c>
      <c r="D57" s="97">
        <v>1.43</v>
      </c>
      <c r="E57" s="97">
        <v>-1.1399999999999999</v>
      </c>
    </row>
    <row r="58" spans="1:5" x14ac:dyDescent="0.2">
      <c r="A58" s="96">
        <v>48</v>
      </c>
      <c r="B58" s="97">
        <v>10.96</v>
      </c>
      <c r="C58" s="97">
        <v>1.99</v>
      </c>
      <c r="D58" s="97">
        <v>1.43</v>
      </c>
      <c r="E58" s="97">
        <v>-1.1399999999999999</v>
      </c>
    </row>
    <row r="59" spans="1:5" x14ac:dyDescent="0.2">
      <c r="A59" s="96">
        <v>49</v>
      </c>
      <c r="B59" s="97">
        <v>11.19</v>
      </c>
      <c r="C59" s="97">
        <v>1.99</v>
      </c>
      <c r="D59" s="97">
        <v>1.43</v>
      </c>
      <c r="E59" s="97">
        <v>-1.1399999999999999</v>
      </c>
    </row>
    <row r="60" spans="1:5" x14ac:dyDescent="0.2">
      <c r="A60" s="96">
        <v>50</v>
      </c>
      <c r="B60" s="97">
        <v>11.41</v>
      </c>
      <c r="C60" s="97">
        <v>2.02</v>
      </c>
      <c r="D60" s="97">
        <v>1.43</v>
      </c>
      <c r="E60" s="97">
        <v>-1.1399999999999999</v>
      </c>
    </row>
    <row r="61" spans="1:5" x14ac:dyDescent="0.2">
      <c r="A61" s="96">
        <v>51</v>
      </c>
      <c r="B61" s="97">
        <v>11.64</v>
      </c>
      <c r="C61" s="97">
        <v>2.06</v>
      </c>
      <c r="D61" s="97">
        <v>1.42</v>
      </c>
      <c r="E61" s="97">
        <v>-1.1399999999999999</v>
      </c>
    </row>
    <row r="62" spans="1:5" x14ac:dyDescent="0.2">
      <c r="A62" s="96">
        <v>52</v>
      </c>
      <c r="B62" s="97">
        <v>11.88</v>
      </c>
      <c r="C62" s="97">
        <v>2.06</v>
      </c>
      <c r="D62" s="97">
        <v>1.42</v>
      </c>
      <c r="E62" s="97">
        <v>-1.1399999999999999</v>
      </c>
    </row>
    <row r="63" spans="1:5" x14ac:dyDescent="0.2">
      <c r="A63" s="96">
        <v>53</v>
      </c>
      <c r="B63" s="97">
        <v>12.11</v>
      </c>
      <c r="C63" s="97">
        <v>2.09</v>
      </c>
      <c r="D63" s="97">
        <v>1.42</v>
      </c>
      <c r="E63" s="97">
        <v>-1.1399999999999999</v>
      </c>
    </row>
    <row r="64" spans="1:5" x14ac:dyDescent="0.2">
      <c r="A64" s="96">
        <v>54</v>
      </c>
      <c r="B64" s="97">
        <v>12.35</v>
      </c>
      <c r="C64" s="97">
        <v>2.12</v>
      </c>
      <c r="D64" s="97">
        <v>1.41</v>
      </c>
      <c r="E64" s="97">
        <v>-1.1299999999999999</v>
      </c>
    </row>
    <row r="65" spans="1:5" x14ac:dyDescent="0.2">
      <c r="A65" s="96">
        <v>55</v>
      </c>
      <c r="B65" s="97">
        <v>12.59</v>
      </c>
      <c r="C65" s="97">
        <v>2.12</v>
      </c>
      <c r="D65" s="97">
        <v>1.41</v>
      </c>
      <c r="E65" s="97">
        <v>-1.1299999999999999</v>
      </c>
    </row>
    <row r="66" spans="1:5" x14ac:dyDescent="0.2">
      <c r="A66" s="96">
        <v>56</v>
      </c>
      <c r="B66" s="97">
        <v>12.84</v>
      </c>
      <c r="C66" s="97">
        <v>2.16</v>
      </c>
      <c r="D66" s="97">
        <v>1.41</v>
      </c>
      <c r="E66" s="97">
        <v>-1.1299999999999999</v>
      </c>
    </row>
    <row r="67" spans="1:5" x14ac:dyDescent="0.2">
      <c r="A67" s="96">
        <v>57</v>
      </c>
      <c r="B67" s="97">
        <v>13.1</v>
      </c>
      <c r="C67" s="97">
        <v>2.16</v>
      </c>
      <c r="D67" s="97">
        <v>1.41</v>
      </c>
      <c r="E67" s="97">
        <v>-1.1299999999999999</v>
      </c>
    </row>
    <row r="68" spans="1:5" x14ac:dyDescent="0.2">
      <c r="A68" s="96">
        <v>58</v>
      </c>
      <c r="B68" s="97">
        <v>13.36</v>
      </c>
      <c r="C68" s="97">
        <v>2.16</v>
      </c>
      <c r="D68" s="97">
        <v>1.41</v>
      </c>
      <c r="E68" s="97">
        <v>-1.1299999999999999</v>
      </c>
    </row>
    <row r="69" spans="1:5" x14ac:dyDescent="0.2">
      <c r="A69" s="96">
        <v>59</v>
      </c>
      <c r="B69" s="97">
        <v>13.64</v>
      </c>
      <c r="C69" s="97">
        <v>2.16</v>
      </c>
      <c r="D69" s="97">
        <v>1.41</v>
      </c>
      <c r="E69" s="97">
        <v>-1.1299999999999999</v>
      </c>
    </row>
    <row r="70" spans="1:5" x14ac:dyDescent="0.2">
      <c r="A70" s="96">
        <v>60</v>
      </c>
      <c r="B70" s="97">
        <v>13.92</v>
      </c>
      <c r="C70" s="97">
        <v>2.19</v>
      </c>
      <c r="D70" s="97">
        <v>1.4</v>
      </c>
      <c r="E70" s="97">
        <v>-1.1200000000000001</v>
      </c>
    </row>
    <row r="71" spans="1:5" x14ac:dyDescent="0.2">
      <c r="A71" s="96">
        <v>61</v>
      </c>
      <c r="B71" s="97">
        <v>14.23</v>
      </c>
      <c r="C71" s="97">
        <v>2.16</v>
      </c>
      <c r="D71" s="97">
        <v>1.4</v>
      </c>
      <c r="E71" s="97">
        <v>-1.1200000000000001</v>
      </c>
    </row>
    <row r="72" spans="1:5" x14ac:dyDescent="0.2">
      <c r="A72" s="96">
        <v>62</v>
      </c>
      <c r="B72" s="97">
        <v>14.55</v>
      </c>
      <c r="C72" s="97">
        <v>2.16</v>
      </c>
      <c r="D72" s="97">
        <v>1.41</v>
      </c>
      <c r="E72" s="97">
        <v>-1.1299999999999999</v>
      </c>
    </row>
    <row r="73" spans="1:5" x14ac:dyDescent="0.2">
      <c r="A73" s="96">
        <v>63</v>
      </c>
      <c r="B73" s="97">
        <v>14.9</v>
      </c>
      <c r="C73" s="97">
        <v>2.16</v>
      </c>
      <c r="D73" s="97">
        <v>1.41</v>
      </c>
      <c r="E73" s="97">
        <v>-1.1299999999999999</v>
      </c>
    </row>
    <row r="74" spans="1:5" x14ac:dyDescent="0.2">
      <c r="A74" s="96">
        <v>64</v>
      </c>
      <c r="B74" s="97">
        <v>15.28</v>
      </c>
      <c r="C74" s="97">
        <v>2.12</v>
      </c>
      <c r="D74" s="97">
        <v>1.44</v>
      </c>
      <c r="E74" s="97">
        <v>-1.1499999999999999</v>
      </c>
    </row>
    <row r="75" spans="1:5" x14ac:dyDescent="0.2">
      <c r="A75" s="96">
        <v>65</v>
      </c>
      <c r="B75" s="97">
        <v>15.69</v>
      </c>
      <c r="C75" s="97">
        <v>2.09</v>
      </c>
      <c r="D75" s="97">
        <v>1.98</v>
      </c>
      <c r="E75" s="97">
        <v>-0.95</v>
      </c>
    </row>
    <row r="76" spans="1:5" x14ac:dyDescent="0.2">
      <c r="A76" s="96">
        <v>66</v>
      </c>
      <c r="B76" s="97">
        <v>16.13</v>
      </c>
      <c r="C76" s="97">
        <v>2.06</v>
      </c>
      <c r="D76" s="97">
        <v>3.03</v>
      </c>
      <c r="E76" s="97">
        <v>0.03</v>
      </c>
    </row>
    <row r="77" spans="1:5" x14ac:dyDescent="0.2">
      <c r="A77" s="96">
        <v>67</v>
      </c>
      <c r="B77" s="97">
        <v>15.89</v>
      </c>
      <c r="C77" s="97">
        <v>2.0499999999999998</v>
      </c>
      <c r="D77" s="97">
        <v>3.48</v>
      </c>
      <c r="E77" s="97">
        <v>0.52</v>
      </c>
    </row>
    <row r="78" spans="1:5" x14ac:dyDescent="0.2">
      <c r="A78" s="96">
        <v>68</v>
      </c>
      <c r="B78" s="97">
        <v>15.28</v>
      </c>
      <c r="C78" s="97">
        <v>2.0499999999999998</v>
      </c>
      <c r="D78" s="97">
        <v>3.33</v>
      </c>
      <c r="E78" s="97">
        <v>0.5</v>
      </c>
    </row>
    <row r="79" spans="1:5" x14ac:dyDescent="0.2">
      <c r="A79" s="96">
        <v>69</v>
      </c>
      <c r="B79" s="97">
        <v>14.67</v>
      </c>
      <c r="C79" s="97">
        <v>1.94</v>
      </c>
      <c r="D79" s="97">
        <v>3.17</v>
      </c>
      <c r="E79" s="97">
        <v>0.48</v>
      </c>
    </row>
    <row r="80" spans="1:5" x14ac:dyDescent="0.2">
      <c r="A80" s="96">
        <v>70</v>
      </c>
      <c r="B80" s="97">
        <v>14.05</v>
      </c>
      <c r="C80" s="97">
        <v>1.84</v>
      </c>
      <c r="D80" s="97">
        <v>3.02</v>
      </c>
      <c r="E80" s="97">
        <v>0.45</v>
      </c>
    </row>
    <row r="81" spans="1:5" x14ac:dyDescent="0.2">
      <c r="A81" s="96">
        <v>71</v>
      </c>
      <c r="B81" s="97">
        <v>13.44</v>
      </c>
      <c r="C81" s="97">
        <v>1.83</v>
      </c>
      <c r="D81" s="97">
        <v>2.87</v>
      </c>
      <c r="E81" s="97">
        <v>0.43</v>
      </c>
    </row>
    <row r="82" spans="1:5" x14ac:dyDescent="0.2">
      <c r="A82" s="96">
        <v>72</v>
      </c>
      <c r="B82" s="97">
        <v>12.82</v>
      </c>
      <c r="C82" s="97">
        <v>1.81</v>
      </c>
      <c r="D82" s="97">
        <v>2.73</v>
      </c>
      <c r="E82" s="97">
        <v>0.41</v>
      </c>
    </row>
    <row r="83" spans="1:5" x14ac:dyDescent="0.2">
      <c r="A83" s="96">
        <v>73</v>
      </c>
      <c r="B83" s="97">
        <v>12.21</v>
      </c>
      <c r="C83" s="97">
        <v>1.8</v>
      </c>
      <c r="D83" s="97">
        <v>2.59</v>
      </c>
      <c r="E83" s="97">
        <v>0.39</v>
      </c>
    </row>
    <row r="84" spans="1:5" x14ac:dyDescent="0.2">
      <c r="A84" s="96">
        <v>74</v>
      </c>
      <c r="B84" s="97">
        <v>11.62</v>
      </c>
      <c r="C84" s="97">
        <v>1.67</v>
      </c>
      <c r="D84" s="97">
        <v>2.46</v>
      </c>
      <c r="E84" s="97">
        <v>0.37</v>
      </c>
    </row>
  </sheetData>
  <sheetProtection algorithmName="SHA-512" hashValue="yFmVI6oNPYFICDW/ZwidAksqZa0SgpPmj5AZ6ao+xDy77tNzanl4kHHk2dW9wM8HdDXFYxMNiQH2hTrS6MFRyQ==" saltValue="KSHlNf8JLQZj7Qq5FMNQ0A==" spinCount="100000" sheet="1" objects="1" scenarios="1"/>
  <conditionalFormatting sqref="A25:A84">
    <cfRule type="expression" dxfId="541" priority="1" stopIfTrue="1">
      <formula>MOD(ROW(),2)=0</formula>
    </cfRule>
    <cfRule type="expression" dxfId="540" priority="2" stopIfTrue="1">
      <formula>MOD(ROW(),2)&lt;&gt;0</formula>
    </cfRule>
  </conditionalFormatting>
  <conditionalFormatting sqref="B25:E84">
    <cfRule type="expression" dxfId="539" priority="3" stopIfTrue="1">
      <formula>MOD(ROW(),2)=0</formula>
    </cfRule>
    <cfRule type="expression" dxfId="538" priority="4" stopIfTrue="1">
      <formula>MOD(ROW(),2)&lt;&gt;0</formula>
    </cfRule>
  </conditionalFormatting>
  <conditionalFormatting sqref="A6:A20">
    <cfRule type="expression" dxfId="537" priority="5" stopIfTrue="1">
      <formula>MOD(ROW(),2)=0</formula>
    </cfRule>
    <cfRule type="expression" dxfId="536" priority="6" stopIfTrue="1">
      <formula>MOD(ROW(),2)&lt;&gt;0</formula>
    </cfRule>
  </conditionalFormatting>
  <conditionalFormatting sqref="B6:E20">
    <cfRule type="expression" dxfId="535" priority="7" stopIfTrue="1">
      <formula>MOD(ROW(),2)=0</formula>
    </cfRule>
    <cfRule type="expression" dxfId="53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L47"/>
  <sheetViews>
    <sheetView topLeftCell="A10" workbookViewId="0">
      <selection activeCell="A17" sqref="A17"/>
    </sheetView>
  </sheetViews>
  <sheetFormatPr defaultRowHeight="12.75" x14ac:dyDescent="0.2"/>
  <cols>
    <col min="1" max="1" width="66.85546875" customWidth="1"/>
    <col min="2" max="2" width="3.28515625" customWidth="1"/>
    <col min="3" max="3" width="62.5703125" customWidth="1"/>
    <col min="257" max="257" width="66.85546875" customWidth="1"/>
    <col min="258" max="258" width="3.28515625" customWidth="1"/>
    <col min="259" max="259" width="62.5703125" customWidth="1"/>
    <col min="513" max="513" width="66.85546875" customWidth="1"/>
    <col min="514" max="514" width="3.28515625" customWidth="1"/>
    <col min="515" max="515" width="62.5703125" customWidth="1"/>
    <col min="769" max="769" width="66.85546875" customWidth="1"/>
    <col min="770" max="770" width="3.28515625" customWidth="1"/>
    <col min="771" max="771" width="62.5703125" customWidth="1"/>
    <col min="1025" max="1025" width="66.85546875" customWidth="1"/>
    <col min="1026" max="1026" width="3.28515625" customWidth="1"/>
    <col min="1027" max="1027" width="62.5703125" customWidth="1"/>
    <col min="1281" max="1281" width="66.85546875" customWidth="1"/>
    <col min="1282" max="1282" width="3.28515625" customWidth="1"/>
    <col min="1283" max="1283" width="62.5703125" customWidth="1"/>
    <col min="1537" max="1537" width="66.85546875" customWidth="1"/>
    <col min="1538" max="1538" width="3.28515625" customWidth="1"/>
    <col min="1539" max="1539" width="62.5703125" customWidth="1"/>
    <col min="1793" max="1793" width="66.85546875" customWidth="1"/>
    <col min="1794" max="1794" width="3.28515625" customWidth="1"/>
    <col min="1795" max="1795" width="62.5703125" customWidth="1"/>
    <col min="2049" max="2049" width="66.85546875" customWidth="1"/>
    <col min="2050" max="2050" width="3.28515625" customWidth="1"/>
    <col min="2051" max="2051" width="62.5703125" customWidth="1"/>
    <col min="2305" max="2305" width="66.85546875" customWidth="1"/>
    <col min="2306" max="2306" width="3.28515625" customWidth="1"/>
    <col min="2307" max="2307" width="62.5703125" customWidth="1"/>
    <col min="2561" max="2561" width="66.85546875" customWidth="1"/>
    <col min="2562" max="2562" width="3.28515625" customWidth="1"/>
    <col min="2563" max="2563" width="62.5703125" customWidth="1"/>
    <col min="2817" max="2817" width="66.85546875" customWidth="1"/>
    <col min="2818" max="2818" width="3.28515625" customWidth="1"/>
    <col min="2819" max="2819" width="62.5703125" customWidth="1"/>
    <col min="3073" max="3073" width="66.85546875" customWidth="1"/>
    <col min="3074" max="3074" width="3.28515625" customWidth="1"/>
    <col min="3075" max="3075" width="62.5703125" customWidth="1"/>
    <col min="3329" max="3329" width="66.85546875" customWidth="1"/>
    <col min="3330" max="3330" width="3.28515625" customWidth="1"/>
    <col min="3331" max="3331" width="62.5703125" customWidth="1"/>
    <col min="3585" max="3585" width="66.85546875" customWidth="1"/>
    <col min="3586" max="3586" width="3.28515625" customWidth="1"/>
    <col min="3587" max="3587" width="62.5703125" customWidth="1"/>
    <col min="3841" max="3841" width="66.85546875" customWidth="1"/>
    <col min="3842" max="3842" width="3.28515625" customWidth="1"/>
    <col min="3843" max="3843" width="62.5703125" customWidth="1"/>
    <col min="4097" max="4097" width="66.85546875" customWidth="1"/>
    <col min="4098" max="4098" width="3.28515625" customWidth="1"/>
    <col min="4099" max="4099" width="62.5703125" customWidth="1"/>
    <col min="4353" max="4353" width="66.85546875" customWidth="1"/>
    <col min="4354" max="4354" width="3.28515625" customWidth="1"/>
    <col min="4355" max="4355" width="62.5703125" customWidth="1"/>
    <col min="4609" max="4609" width="66.85546875" customWidth="1"/>
    <col min="4610" max="4610" width="3.28515625" customWidth="1"/>
    <col min="4611" max="4611" width="62.5703125" customWidth="1"/>
    <col min="4865" max="4865" width="66.85546875" customWidth="1"/>
    <col min="4866" max="4866" width="3.28515625" customWidth="1"/>
    <col min="4867" max="4867" width="62.5703125" customWidth="1"/>
    <col min="5121" max="5121" width="66.85546875" customWidth="1"/>
    <col min="5122" max="5122" width="3.28515625" customWidth="1"/>
    <col min="5123" max="5123" width="62.5703125" customWidth="1"/>
    <col min="5377" max="5377" width="66.85546875" customWidth="1"/>
    <col min="5378" max="5378" width="3.28515625" customWidth="1"/>
    <col min="5379" max="5379" width="62.5703125" customWidth="1"/>
    <col min="5633" max="5633" width="66.85546875" customWidth="1"/>
    <col min="5634" max="5634" width="3.28515625" customWidth="1"/>
    <col min="5635" max="5635" width="62.5703125" customWidth="1"/>
    <col min="5889" max="5889" width="66.85546875" customWidth="1"/>
    <col min="5890" max="5890" width="3.28515625" customWidth="1"/>
    <col min="5891" max="5891" width="62.5703125" customWidth="1"/>
    <col min="6145" max="6145" width="66.85546875" customWidth="1"/>
    <col min="6146" max="6146" width="3.28515625" customWidth="1"/>
    <col min="6147" max="6147" width="62.5703125" customWidth="1"/>
    <col min="6401" max="6401" width="66.85546875" customWidth="1"/>
    <col min="6402" max="6402" width="3.28515625" customWidth="1"/>
    <col min="6403" max="6403" width="62.5703125" customWidth="1"/>
    <col min="6657" max="6657" width="66.85546875" customWidth="1"/>
    <col min="6658" max="6658" width="3.28515625" customWidth="1"/>
    <col min="6659" max="6659" width="62.5703125" customWidth="1"/>
    <col min="6913" max="6913" width="66.85546875" customWidth="1"/>
    <col min="6914" max="6914" width="3.28515625" customWidth="1"/>
    <col min="6915" max="6915" width="62.5703125" customWidth="1"/>
    <col min="7169" max="7169" width="66.85546875" customWidth="1"/>
    <col min="7170" max="7170" width="3.28515625" customWidth="1"/>
    <col min="7171" max="7171" width="62.5703125" customWidth="1"/>
    <col min="7425" max="7425" width="66.85546875" customWidth="1"/>
    <col min="7426" max="7426" width="3.28515625" customWidth="1"/>
    <col min="7427" max="7427" width="62.5703125" customWidth="1"/>
    <col min="7681" max="7681" width="66.85546875" customWidth="1"/>
    <col min="7682" max="7682" width="3.28515625" customWidth="1"/>
    <col min="7683" max="7683" width="62.5703125" customWidth="1"/>
    <col min="7937" max="7937" width="66.85546875" customWidth="1"/>
    <col min="7938" max="7938" width="3.28515625" customWidth="1"/>
    <col min="7939" max="7939" width="62.5703125" customWidth="1"/>
    <col min="8193" max="8193" width="66.85546875" customWidth="1"/>
    <col min="8194" max="8194" width="3.28515625" customWidth="1"/>
    <col min="8195" max="8195" width="62.5703125" customWidth="1"/>
    <col min="8449" max="8449" width="66.85546875" customWidth="1"/>
    <col min="8450" max="8450" width="3.28515625" customWidth="1"/>
    <col min="8451" max="8451" width="62.5703125" customWidth="1"/>
    <col min="8705" max="8705" width="66.85546875" customWidth="1"/>
    <col min="8706" max="8706" width="3.28515625" customWidth="1"/>
    <col min="8707" max="8707" width="62.5703125" customWidth="1"/>
    <col min="8961" max="8961" width="66.85546875" customWidth="1"/>
    <col min="8962" max="8962" width="3.28515625" customWidth="1"/>
    <col min="8963" max="8963" width="62.5703125" customWidth="1"/>
    <col min="9217" max="9217" width="66.85546875" customWidth="1"/>
    <col min="9218" max="9218" width="3.28515625" customWidth="1"/>
    <col min="9219" max="9219" width="62.5703125" customWidth="1"/>
    <col min="9473" max="9473" width="66.85546875" customWidth="1"/>
    <col min="9474" max="9474" width="3.28515625" customWidth="1"/>
    <col min="9475" max="9475" width="62.5703125" customWidth="1"/>
    <col min="9729" max="9729" width="66.85546875" customWidth="1"/>
    <col min="9730" max="9730" width="3.28515625" customWidth="1"/>
    <col min="9731" max="9731" width="62.5703125" customWidth="1"/>
    <col min="9985" max="9985" width="66.85546875" customWidth="1"/>
    <col min="9986" max="9986" width="3.28515625" customWidth="1"/>
    <col min="9987" max="9987" width="62.5703125" customWidth="1"/>
    <col min="10241" max="10241" width="66.85546875" customWidth="1"/>
    <col min="10242" max="10242" width="3.28515625" customWidth="1"/>
    <col min="10243" max="10243" width="62.5703125" customWidth="1"/>
    <col min="10497" max="10497" width="66.85546875" customWidth="1"/>
    <col min="10498" max="10498" width="3.28515625" customWidth="1"/>
    <col min="10499" max="10499" width="62.5703125" customWidth="1"/>
    <col min="10753" max="10753" width="66.85546875" customWidth="1"/>
    <col min="10754" max="10754" width="3.28515625" customWidth="1"/>
    <col min="10755" max="10755" width="62.5703125" customWidth="1"/>
    <col min="11009" max="11009" width="66.85546875" customWidth="1"/>
    <col min="11010" max="11010" width="3.28515625" customWidth="1"/>
    <col min="11011" max="11011" width="62.5703125" customWidth="1"/>
    <col min="11265" max="11265" width="66.85546875" customWidth="1"/>
    <col min="11266" max="11266" width="3.28515625" customWidth="1"/>
    <col min="11267" max="11267" width="62.5703125" customWidth="1"/>
    <col min="11521" max="11521" width="66.85546875" customWidth="1"/>
    <col min="11522" max="11522" width="3.28515625" customWidth="1"/>
    <col min="11523" max="11523" width="62.5703125" customWidth="1"/>
    <col min="11777" max="11777" width="66.85546875" customWidth="1"/>
    <col min="11778" max="11778" width="3.28515625" customWidth="1"/>
    <col min="11779" max="11779" width="62.5703125" customWidth="1"/>
    <col min="12033" max="12033" width="66.85546875" customWidth="1"/>
    <col min="12034" max="12034" width="3.28515625" customWidth="1"/>
    <col min="12035" max="12035" width="62.5703125" customWidth="1"/>
    <col min="12289" max="12289" width="66.85546875" customWidth="1"/>
    <col min="12290" max="12290" width="3.28515625" customWidth="1"/>
    <col min="12291" max="12291" width="62.5703125" customWidth="1"/>
    <col min="12545" max="12545" width="66.85546875" customWidth="1"/>
    <col min="12546" max="12546" width="3.28515625" customWidth="1"/>
    <col min="12547" max="12547" width="62.5703125" customWidth="1"/>
    <col min="12801" max="12801" width="66.85546875" customWidth="1"/>
    <col min="12802" max="12802" width="3.28515625" customWidth="1"/>
    <col min="12803" max="12803" width="62.5703125" customWidth="1"/>
    <col min="13057" max="13057" width="66.85546875" customWidth="1"/>
    <col min="13058" max="13058" width="3.28515625" customWidth="1"/>
    <col min="13059" max="13059" width="62.5703125" customWidth="1"/>
    <col min="13313" max="13313" width="66.85546875" customWidth="1"/>
    <col min="13314" max="13314" width="3.28515625" customWidth="1"/>
    <col min="13315" max="13315" width="62.5703125" customWidth="1"/>
    <col min="13569" max="13569" width="66.85546875" customWidth="1"/>
    <col min="13570" max="13570" width="3.28515625" customWidth="1"/>
    <col min="13571" max="13571" width="62.5703125" customWidth="1"/>
    <col min="13825" max="13825" width="66.85546875" customWidth="1"/>
    <col min="13826" max="13826" width="3.28515625" customWidth="1"/>
    <col min="13827" max="13827" width="62.5703125" customWidth="1"/>
    <col min="14081" max="14081" width="66.85546875" customWidth="1"/>
    <col min="14082" max="14082" width="3.28515625" customWidth="1"/>
    <col min="14083" max="14083" width="62.5703125" customWidth="1"/>
    <col min="14337" max="14337" width="66.85546875" customWidth="1"/>
    <col min="14338" max="14338" width="3.28515625" customWidth="1"/>
    <col min="14339" max="14339" width="62.5703125" customWidth="1"/>
    <col min="14593" max="14593" width="66.85546875" customWidth="1"/>
    <col min="14594" max="14594" width="3.28515625" customWidth="1"/>
    <col min="14595" max="14595" width="62.5703125" customWidth="1"/>
    <col min="14849" max="14849" width="66.85546875" customWidth="1"/>
    <col min="14850" max="14850" width="3.28515625" customWidth="1"/>
    <col min="14851" max="14851" width="62.5703125" customWidth="1"/>
    <col min="15105" max="15105" width="66.85546875" customWidth="1"/>
    <col min="15106" max="15106" width="3.28515625" customWidth="1"/>
    <col min="15107" max="15107" width="62.5703125" customWidth="1"/>
    <col min="15361" max="15361" width="66.85546875" customWidth="1"/>
    <col min="15362" max="15362" width="3.28515625" customWidth="1"/>
    <col min="15363" max="15363" width="62.5703125" customWidth="1"/>
    <col min="15617" max="15617" width="66.85546875" customWidth="1"/>
    <col min="15618" max="15618" width="3.28515625" customWidth="1"/>
    <col min="15619" max="15619" width="62.5703125" customWidth="1"/>
    <col min="15873" max="15873" width="66.85546875" customWidth="1"/>
    <col min="15874" max="15874" width="3.28515625" customWidth="1"/>
    <col min="15875" max="15875" width="62.5703125" customWidth="1"/>
    <col min="16129" max="16129" width="66.85546875" customWidth="1"/>
    <col min="16130" max="16130" width="3.28515625" customWidth="1"/>
    <col min="16131" max="16131" width="62.5703125" customWidth="1"/>
  </cols>
  <sheetData>
    <row r="1" spans="1:12" ht="20.25" x14ac:dyDescent="0.3">
      <c r="A1" s="4" t="s">
        <v>4</v>
      </c>
      <c r="B1" s="4"/>
      <c r="C1" s="4"/>
      <c r="D1" s="4"/>
      <c r="E1" s="4"/>
      <c r="F1" s="4"/>
      <c r="G1" s="4"/>
      <c r="H1" s="4"/>
      <c r="I1" s="4"/>
      <c r="J1" s="4"/>
      <c r="K1" s="4"/>
      <c r="L1" s="4"/>
    </row>
    <row r="2" spans="1:12" ht="15.75" x14ac:dyDescent="0.25">
      <c r="A2" s="5" t="str">
        <f>IF(title="&gt; Enter workbook title here","Enter workbook title in Cover sheet",title)</f>
        <v>LGPS_S - Consolidated Factor Spreadsheet</v>
      </c>
      <c r="B2" s="5"/>
      <c r="C2" s="5"/>
      <c r="D2" s="5"/>
      <c r="E2" s="5"/>
      <c r="F2" s="5"/>
      <c r="G2" s="5"/>
      <c r="H2" s="5"/>
      <c r="I2" s="5"/>
      <c r="J2" s="5"/>
      <c r="K2" s="5"/>
      <c r="L2" s="5"/>
    </row>
    <row r="3" spans="1:12" ht="15.75" x14ac:dyDescent="0.25">
      <c r="A3" s="6" t="s">
        <v>0</v>
      </c>
      <c r="B3" s="6"/>
      <c r="C3" s="6"/>
      <c r="D3" s="6"/>
      <c r="E3" s="6"/>
      <c r="F3" s="6"/>
      <c r="G3" s="6"/>
      <c r="H3" s="6"/>
      <c r="I3" s="6"/>
      <c r="J3" s="6"/>
      <c r="K3" s="6"/>
      <c r="L3" s="6"/>
    </row>
    <row r="4" spans="1:12" x14ac:dyDescent="0.2">
      <c r="A4" s="32" t="str">
        <f ca="1">CELL("filename",A1)</f>
        <v>C:\Users\u205538\AppData\Local\Packages\Microsoft.MicrosoftEdge_8wekyb3d8bbwe\TempState\Downloads\[Copy of 200217LGPS_SConsolidatedFactors for Web (1).xlsm]Version Control</v>
      </c>
      <c r="B4" s="32"/>
    </row>
    <row r="5" spans="1:12" x14ac:dyDescent="0.2">
      <c r="E5" s="8"/>
      <c r="F5" s="8"/>
      <c r="G5" s="8"/>
    </row>
    <row r="6" spans="1:12" x14ac:dyDescent="0.2">
      <c r="A6" s="1" t="s">
        <v>39</v>
      </c>
      <c r="B6" s="1"/>
    </row>
    <row r="8" spans="1:12" x14ac:dyDescent="0.2">
      <c r="A8" s="29" t="s">
        <v>343</v>
      </c>
      <c r="B8" s="29"/>
    </row>
    <row r="9" spans="1:12" x14ac:dyDescent="0.2">
      <c r="A9" s="29"/>
      <c r="B9" s="29"/>
    </row>
    <row r="11" spans="1:12" x14ac:dyDescent="0.2">
      <c r="A11" s="1" t="s">
        <v>736</v>
      </c>
      <c r="B11" s="1"/>
    </row>
    <row r="12" spans="1:12" x14ac:dyDescent="0.2">
      <c r="A12" s="2" t="s">
        <v>40</v>
      </c>
      <c r="B12" s="33"/>
    </row>
    <row r="13" spans="1:12" x14ac:dyDescent="0.2">
      <c r="A13" s="2" t="s">
        <v>41</v>
      </c>
      <c r="B13" s="33"/>
      <c r="C13" s="2" t="s">
        <v>782</v>
      </c>
    </row>
    <row r="14" spans="1:12" ht="25.5" x14ac:dyDescent="0.2">
      <c r="A14" s="2" t="s">
        <v>783</v>
      </c>
      <c r="B14" s="33"/>
      <c r="C14" s="33" t="s">
        <v>781</v>
      </c>
    </row>
    <row r="15" spans="1:12" ht="25.5" x14ac:dyDescent="0.2">
      <c r="A15" s="2" t="s">
        <v>779</v>
      </c>
      <c r="B15" s="33"/>
      <c r="C15" s="33" t="s">
        <v>780</v>
      </c>
    </row>
    <row r="16" spans="1:12" x14ac:dyDescent="0.2">
      <c r="A16" s="2" t="s">
        <v>784</v>
      </c>
      <c r="B16" s="33"/>
      <c r="C16" s="2" t="s">
        <v>684</v>
      </c>
    </row>
    <row r="17" spans="1:4" x14ac:dyDescent="0.2">
      <c r="A17" s="2" t="s">
        <v>784</v>
      </c>
      <c r="B17" s="33"/>
      <c r="C17" s="2" t="s">
        <v>737</v>
      </c>
    </row>
    <row r="18" spans="1:4" ht="25.5" x14ac:dyDescent="0.2">
      <c r="A18" s="2" t="s">
        <v>785</v>
      </c>
      <c r="B18" s="33"/>
      <c r="C18" s="2" t="s">
        <v>685</v>
      </c>
    </row>
    <row r="19" spans="1:4" x14ac:dyDescent="0.2">
      <c r="A19" s="2" t="s">
        <v>683</v>
      </c>
      <c r="B19" s="33"/>
      <c r="C19" s="29" t="s">
        <v>676</v>
      </c>
    </row>
    <row r="20" spans="1:4" x14ac:dyDescent="0.2">
      <c r="A20" s="2" t="s">
        <v>445</v>
      </c>
      <c r="B20" s="33"/>
      <c r="C20" s="29" t="s">
        <v>444</v>
      </c>
    </row>
    <row r="21" spans="1:4" x14ac:dyDescent="0.2">
      <c r="A21" s="2" t="s">
        <v>433</v>
      </c>
      <c r="B21" s="33"/>
      <c r="C21" s="29" t="s">
        <v>474</v>
      </c>
    </row>
    <row r="22" spans="1:4" x14ac:dyDescent="0.2">
      <c r="A22" s="2" t="s">
        <v>464</v>
      </c>
      <c r="B22" s="33"/>
      <c r="C22" s="29" t="s">
        <v>475</v>
      </c>
    </row>
    <row r="23" spans="1:4" x14ac:dyDescent="0.2">
      <c r="A23" s="2" t="s">
        <v>665</v>
      </c>
      <c r="B23" s="33"/>
      <c r="C23" s="29" t="s">
        <v>666</v>
      </c>
    </row>
    <row r="24" spans="1:4" ht="25.5" x14ac:dyDescent="0.2">
      <c r="A24" s="2" t="s">
        <v>344</v>
      </c>
      <c r="B24" s="33"/>
      <c r="C24" s="107" t="s">
        <v>434</v>
      </c>
    </row>
    <row r="25" spans="1:4" x14ac:dyDescent="0.2">
      <c r="A25" s="2"/>
      <c r="B25" s="33"/>
      <c r="C25" s="106"/>
    </row>
    <row r="26" spans="1:4" ht="26.25" customHeight="1" x14ac:dyDescent="0.2">
      <c r="A26" s="2" t="s">
        <v>42</v>
      </c>
      <c r="B26" s="33"/>
      <c r="C26" s="106" t="s">
        <v>677</v>
      </c>
    </row>
    <row r="27" spans="1:4" x14ac:dyDescent="0.2">
      <c r="A27" s="2"/>
      <c r="C27" s="93"/>
    </row>
    <row r="28" spans="1:4" x14ac:dyDescent="0.2">
      <c r="A28" s="2" t="s">
        <v>349</v>
      </c>
      <c r="C28" s="93">
        <v>43878.666666666664</v>
      </c>
      <c r="D28" s="29"/>
    </row>
    <row r="29" spans="1:4" x14ac:dyDescent="0.2">
      <c r="A29" s="2" t="s">
        <v>389</v>
      </c>
      <c r="C29" s="29"/>
      <c r="D29" s="29"/>
    </row>
    <row r="30" spans="1:4" x14ac:dyDescent="0.2">
      <c r="A30" s="2"/>
      <c r="C30" s="29"/>
    </row>
    <row r="32" spans="1:4" x14ac:dyDescent="0.2">
      <c r="C32" s="29"/>
    </row>
    <row r="33" spans="3:4" x14ac:dyDescent="0.2">
      <c r="C33" s="29"/>
    </row>
    <row r="34" spans="3:4" x14ac:dyDescent="0.2">
      <c r="C34" s="29"/>
    </row>
    <row r="35" spans="3:4" x14ac:dyDescent="0.2">
      <c r="C35" s="29"/>
    </row>
    <row r="36" spans="3:4" x14ac:dyDescent="0.2">
      <c r="C36" s="29"/>
    </row>
    <row r="37" spans="3:4" x14ac:dyDescent="0.2">
      <c r="C37" s="29"/>
    </row>
    <row r="38" spans="3:4" x14ac:dyDescent="0.2">
      <c r="C38" s="29"/>
    </row>
    <row r="39" spans="3:4" x14ac:dyDescent="0.2">
      <c r="C39" s="29"/>
    </row>
    <row r="40" spans="3:4" x14ac:dyDescent="0.2">
      <c r="C40" s="29"/>
      <c r="D40" s="29"/>
    </row>
    <row r="41" spans="3:4" x14ac:dyDescent="0.2">
      <c r="C41" s="29"/>
      <c r="D41" s="29"/>
    </row>
    <row r="42" spans="3:4" x14ac:dyDescent="0.2">
      <c r="C42" s="29"/>
      <c r="D42" s="29"/>
    </row>
    <row r="43" spans="3:4" x14ac:dyDescent="0.2">
      <c r="C43" s="29"/>
      <c r="D43" s="29"/>
    </row>
    <row r="44" spans="3:4" x14ac:dyDescent="0.2">
      <c r="C44" s="29"/>
      <c r="D44" s="29"/>
    </row>
    <row r="45" spans="3:4" x14ac:dyDescent="0.2">
      <c r="C45" s="29"/>
    </row>
    <row r="46" spans="3:4" x14ac:dyDescent="0.2">
      <c r="C46" s="29"/>
    </row>
    <row r="47" spans="3:4" x14ac:dyDescent="0.2">
      <c r="C47" s="29"/>
    </row>
  </sheetData>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84"/>
  <sheetViews>
    <sheetView showGridLines="0" topLeftCell="A39"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x-214</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(1).xlsm]0-214</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375</v>
      </c>
      <c r="C10" s="101"/>
      <c r="D10" s="101"/>
      <c r="E10" s="101"/>
    </row>
    <row r="11" spans="1:9" x14ac:dyDescent="0.2">
      <c r="A11" s="99" t="s">
        <v>22</v>
      </c>
      <c r="B11" s="101" t="s">
        <v>279</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214</v>
      </c>
      <c r="C14" s="101"/>
      <c r="D14" s="101"/>
      <c r="E14" s="101"/>
    </row>
    <row r="15" spans="1:9" x14ac:dyDescent="0.2">
      <c r="A15" s="99" t="s">
        <v>49</v>
      </c>
      <c r="B15" s="101" t="s">
        <v>379</v>
      </c>
      <c r="C15" s="101"/>
      <c r="D15" s="101"/>
      <c r="E15" s="101"/>
    </row>
    <row r="16" spans="1:9" x14ac:dyDescent="0.2">
      <c r="A16" s="99" t="s">
        <v>50</v>
      </c>
      <c r="B16" s="101" t="s">
        <v>380</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5.65</v>
      </c>
      <c r="C26" s="97">
        <v>0.98</v>
      </c>
      <c r="D26" s="97">
        <v>-1.97</v>
      </c>
      <c r="E26" s="97">
        <v>-3.35</v>
      </c>
    </row>
    <row r="27" spans="1:5" x14ac:dyDescent="0.2">
      <c r="A27" s="96">
        <v>17</v>
      </c>
      <c r="B27" s="97">
        <v>5.77</v>
      </c>
      <c r="C27" s="97">
        <v>1.04</v>
      </c>
      <c r="D27" s="97">
        <v>-1.99</v>
      </c>
      <c r="E27" s="97">
        <v>-3.38</v>
      </c>
    </row>
    <row r="28" spans="1:5" x14ac:dyDescent="0.2">
      <c r="A28" s="96">
        <v>18</v>
      </c>
      <c r="B28" s="97">
        <v>5.9</v>
      </c>
      <c r="C28" s="97">
        <v>1.08</v>
      </c>
      <c r="D28" s="97">
        <v>-2.0099999999999998</v>
      </c>
      <c r="E28" s="97">
        <v>-3.42</v>
      </c>
    </row>
    <row r="29" spans="1:5" x14ac:dyDescent="0.2">
      <c r="A29" s="96">
        <v>19</v>
      </c>
      <c r="B29" s="97">
        <v>6.02</v>
      </c>
      <c r="C29" s="97">
        <v>1.1399999999999999</v>
      </c>
      <c r="D29" s="97">
        <v>-2.04</v>
      </c>
      <c r="E29" s="97">
        <v>-3.47</v>
      </c>
    </row>
    <row r="30" spans="1:5" x14ac:dyDescent="0.2">
      <c r="A30" s="96">
        <v>20</v>
      </c>
      <c r="B30" s="97">
        <v>6.15</v>
      </c>
      <c r="C30" s="97">
        <v>1.18</v>
      </c>
      <c r="D30" s="97">
        <v>-2.06</v>
      </c>
      <c r="E30" s="97">
        <v>-3.5</v>
      </c>
    </row>
    <row r="31" spans="1:5" x14ac:dyDescent="0.2">
      <c r="A31" s="96">
        <v>21</v>
      </c>
      <c r="B31" s="97">
        <v>6.28</v>
      </c>
      <c r="C31" s="97">
        <v>1.21</v>
      </c>
      <c r="D31" s="97">
        <v>-2.09</v>
      </c>
      <c r="E31" s="97">
        <v>-3.55</v>
      </c>
    </row>
    <row r="32" spans="1:5" x14ac:dyDescent="0.2">
      <c r="A32" s="96">
        <v>22</v>
      </c>
      <c r="B32" s="97">
        <v>6.42</v>
      </c>
      <c r="C32" s="97">
        <v>1.21</v>
      </c>
      <c r="D32" s="97">
        <v>-2.12</v>
      </c>
      <c r="E32" s="97">
        <v>-3.6</v>
      </c>
    </row>
    <row r="33" spans="1:5" x14ac:dyDescent="0.2">
      <c r="A33" s="96">
        <v>23</v>
      </c>
      <c r="B33" s="97">
        <v>6.55</v>
      </c>
      <c r="C33" s="97">
        <v>1.24</v>
      </c>
      <c r="D33" s="97">
        <v>-2.14</v>
      </c>
      <c r="E33" s="97">
        <v>-3.64</v>
      </c>
    </row>
    <row r="34" spans="1:5" x14ac:dyDescent="0.2">
      <c r="A34" s="96">
        <v>24</v>
      </c>
      <c r="B34" s="97">
        <v>6.69</v>
      </c>
      <c r="C34" s="97">
        <v>1.27</v>
      </c>
      <c r="D34" s="97">
        <v>-2.17</v>
      </c>
      <c r="E34" s="97">
        <v>-3.69</v>
      </c>
    </row>
    <row r="35" spans="1:5" x14ac:dyDescent="0.2">
      <c r="A35" s="96">
        <v>25</v>
      </c>
      <c r="B35" s="97">
        <v>6.83</v>
      </c>
      <c r="C35" s="97">
        <v>1.31</v>
      </c>
      <c r="D35" s="97">
        <v>-2.2000000000000002</v>
      </c>
      <c r="E35" s="97">
        <v>-3.74</v>
      </c>
    </row>
    <row r="36" spans="1:5" x14ac:dyDescent="0.2">
      <c r="A36" s="96">
        <v>26</v>
      </c>
      <c r="B36" s="97">
        <v>6.98</v>
      </c>
      <c r="C36" s="97">
        <v>1.31</v>
      </c>
      <c r="D36" s="97">
        <v>-2.2200000000000002</v>
      </c>
      <c r="E36" s="97">
        <v>-3.77</v>
      </c>
    </row>
    <row r="37" spans="1:5" x14ac:dyDescent="0.2">
      <c r="A37" s="96">
        <v>27</v>
      </c>
      <c r="B37" s="97">
        <v>7.13</v>
      </c>
      <c r="C37" s="97">
        <v>1.34</v>
      </c>
      <c r="D37" s="97">
        <v>-2.25</v>
      </c>
      <c r="E37" s="97">
        <v>-3.83</v>
      </c>
    </row>
    <row r="38" spans="1:5" x14ac:dyDescent="0.2">
      <c r="A38" s="96">
        <v>28</v>
      </c>
      <c r="B38" s="97">
        <v>7.28</v>
      </c>
      <c r="C38" s="97">
        <v>1.37</v>
      </c>
      <c r="D38" s="97">
        <v>-2.2799999999999998</v>
      </c>
      <c r="E38" s="97">
        <v>-3.88</v>
      </c>
    </row>
    <row r="39" spans="1:5" x14ac:dyDescent="0.2">
      <c r="A39" s="96">
        <v>29</v>
      </c>
      <c r="B39" s="97">
        <v>7.43</v>
      </c>
      <c r="C39" s="97">
        <v>1.4</v>
      </c>
      <c r="D39" s="97">
        <v>-2.2999999999999998</v>
      </c>
      <c r="E39" s="97">
        <v>-3.91</v>
      </c>
    </row>
    <row r="40" spans="1:5" x14ac:dyDescent="0.2">
      <c r="A40" s="96">
        <v>30</v>
      </c>
      <c r="B40" s="97">
        <v>7.59</v>
      </c>
      <c r="C40" s="97">
        <v>1.4</v>
      </c>
      <c r="D40" s="97">
        <v>-2.33</v>
      </c>
      <c r="E40" s="97">
        <v>-3.96</v>
      </c>
    </row>
    <row r="41" spans="1:5" x14ac:dyDescent="0.2">
      <c r="A41" s="96">
        <v>31</v>
      </c>
      <c r="B41" s="97">
        <v>7.74</v>
      </c>
      <c r="C41" s="97">
        <v>1.47</v>
      </c>
      <c r="D41" s="97">
        <v>-2.36</v>
      </c>
      <c r="E41" s="97">
        <v>-4.01</v>
      </c>
    </row>
    <row r="42" spans="1:5" x14ac:dyDescent="0.2">
      <c r="A42" s="96">
        <v>32</v>
      </c>
      <c r="B42" s="97">
        <v>7.9</v>
      </c>
      <c r="C42" s="97">
        <v>1.5</v>
      </c>
      <c r="D42" s="97">
        <v>-2.39</v>
      </c>
      <c r="E42" s="97">
        <v>-4.0599999999999996</v>
      </c>
    </row>
    <row r="43" spans="1:5" x14ac:dyDescent="0.2">
      <c r="A43" s="96">
        <v>33</v>
      </c>
      <c r="B43" s="97">
        <v>8.07</v>
      </c>
      <c r="C43" s="97">
        <v>1.5</v>
      </c>
      <c r="D43" s="97">
        <v>-2.42</v>
      </c>
      <c r="E43" s="97">
        <v>-4.1100000000000003</v>
      </c>
    </row>
    <row r="44" spans="1:5" x14ac:dyDescent="0.2">
      <c r="A44" s="96">
        <v>34</v>
      </c>
      <c r="B44" s="97">
        <v>8.24</v>
      </c>
      <c r="C44" s="97">
        <v>1.53</v>
      </c>
      <c r="D44" s="97">
        <v>-2.4500000000000002</v>
      </c>
      <c r="E44" s="97">
        <v>-4.17</v>
      </c>
    </row>
    <row r="45" spans="1:5" x14ac:dyDescent="0.2">
      <c r="A45" s="96">
        <v>35</v>
      </c>
      <c r="B45" s="97">
        <v>8.41</v>
      </c>
      <c r="C45" s="97">
        <v>1.57</v>
      </c>
      <c r="D45" s="97">
        <v>-2.48</v>
      </c>
      <c r="E45" s="97">
        <v>-4.22</v>
      </c>
    </row>
    <row r="46" spans="1:5" x14ac:dyDescent="0.2">
      <c r="A46" s="96">
        <v>36</v>
      </c>
      <c r="B46" s="97">
        <v>8.58</v>
      </c>
      <c r="C46" s="97">
        <v>1.6</v>
      </c>
      <c r="D46" s="97">
        <v>-2.5099999999999998</v>
      </c>
      <c r="E46" s="97">
        <v>-4.2699999999999996</v>
      </c>
    </row>
    <row r="47" spans="1:5" x14ac:dyDescent="0.2">
      <c r="A47" s="96">
        <v>37</v>
      </c>
      <c r="B47" s="97">
        <v>8.76</v>
      </c>
      <c r="C47" s="97">
        <v>1.63</v>
      </c>
      <c r="D47" s="97">
        <v>-2.54</v>
      </c>
      <c r="E47" s="97">
        <v>-4.32</v>
      </c>
    </row>
    <row r="48" spans="1:5" x14ac:dyDescent="0.2">
      <c r="A48" s="96">
        <v>38</v>
      </c>
      <c r="B48" s="97">
        <v>8.94</v>
      </c>
      <c r="C48" s="97">
        <v>1.67</v>
      </c>
      <c r="D48" s="97">
        <v>-2.57</v>
      </c>
      <c r="E48" s="97">
        <v>-4.37</v>
      </c>
    </row>
    <row r="49" spans="1:5" x14ac:dyDescent="0.2">
      <c r="A49" s="96">
        <v>39</v>
      </c>
      <c r="B49" s="97">
        <v>9.1199999999999992</v>
      </c>
      <c r="C49" s="97">
        <v>1.7</v>
      </c>
      <c r="D49" s="97">
        <v>-2.6</v>
      </c>
      <c r="E49" s="97">
        <v>-4.42</v>
      </c>
    </row>
    <row r="50" spans="1:5" x14ac:dyDescent="0.2">
      <c r="A50" s="96">
        <v>40</v>
      </c>
      <c r="B50" s="97">
        <v>9.31</v>
      </c>
      <c r="C50" s="97">
        <v>1.73</v>
      </c>
      <c r="D50" s="97">
        <v>-2.64</v>
      </c>
      <c r="E50" s="97">
        <v>-4.49</v>
      </c>
    </row>
    <row r="51" spans="1:5" x14ac:dyDescent="0.2">
      <c r="A51" s="96">
        <v>41</v>
      </c>
      <c r="B51" s="97">
        <v>9.5</v>
      </c>
      <c r="C51" s="97">
        <v>1.76</v>
      </c>
      <c r="D51" s="97">
        <v>-2.67</v>
      </c>
      <c r="E51" s="97">
        <v>-4.54</v>
      </c>
    </row>
    <row r="52" spans="1:5" x14ac:dyDescent="0.2">
      <c r="A52" s="96">
        <v>42</v>
      </c>
      <c r="B52" s="97">
        <v>9.6999999999999993</v>
      </c>
      <c r="C52" s="97">
        <v>1.8</v>
      </c>
      <c r="D52" s="97">
        <v>-2.7</v>
      </c>
      <c r="E52" s="97">
        <v>-4.59</v>
      </c>
    </row>
    <row r="53" spans="1:5" x14ac:dyDescent="0.2">
      <c r="A53" s="96">
        <v>43</v>
      </c>
      <c r="B53" s="97">
        <v>9.9</v>
      </c>
      <c r="C53" s="97">
        <v>1.83</v>
      </c>
      <c r="D53" s="97">
        <v>-2.74</v>
      </c>
      <c r="E53" s="97">
        <v>-4.66</v>
      </c>
    </row>
    <row r="54" spans="1:5" x14ac:dyDescent="0.2">
      <c r="A54" s="96">
        <v>44</v>
      </c>
      <c r="B54" s="97">
        <v>10.11</v>
      </c>
      <c r="C54" s="97">
        <v>1.83</v>
      </c>
      <c r="D54" s="97">
        <v>-2.77</v>
      </c>
      <c r="E54" s="97">
        <v>-4.71</v>
      </c>
    </row>
    <row r="55" spans="1:5" x14ac:dyDescent="0.2">
      <c r="A55" s="96">
        <v>45</v>
      </c>
      <c r="B55" s="97">
        <v>10.32</v>
      </c>
      <c r="C55" s="97">
        <v>1.86</v>
      </c>
      <c r="D55" s="97">
        <v>-2.8</v>
      </c>
      <c r="E55" s="97">
        <v>-4.76</v>
      </c>
    </row>
    <row r="56" spans="1:5" x14ac:dyDescent="0.2">
      <c r="A56" s="96">
        <v>46</v>
      </c>
      <c r="B56" s="97">
        <v>10.53</v>
      </c>
      <c r="C56" s="97">
        <v>1.89</v>
      </c>
      <c r="D56" s="97">
        <v>-2.84</v>
      </c>
      <c r="E56" s="97">
        <v>-4.83</v>
      </c>
    </row>
    <row r="57" spans="1:5" x14ac:dyDescent="0.2">
      <c r="A57" s="96">
        <v>47</v>
      </c>
      <c r="B57" s="97">
        <v>10.74</v>
      </c>
      <c r="C57" s="97">
        <v>1.96</v>
      </c>
      <c r="D57" s="97">
        <v>-2.88</v>
      </c>
      <c r="E57" s="97">
        <v>-4.9000000000000004</v>
      </c>
    </row>
    <row r="58" spans="1:5" x14ac:dyDescent="0.2">
      <c r="A58" s="96">
        <v>48</v>
      </c>
      <c r="B58" s="97">
        <v>10.96</v>
      </c>
      <c r="C58" s="97">
        <v>1.99</v>
      </c>
      <c r="D58" s="97">
        <v>-2.91</v>
      </c>
      <c r="E58" s="97">
        <v>-4.95</v>
      </c>
    </row>
    <row r="59" spans="1:5" x14ac:dyDescent="0.2">
      <c r="A59" s="96">
        <v>49</v>
      </c>
      <c r="B59" s="97">
        <v>11.19</v>
      </c>
      <c r="C59" s="97">
        <v>1.99</v>
      </c>
      <c r="D59" s="97">
        <v>-2.95</v>
      </c>
      <c r="E59" s="97">
        <v>-5.0199999999999996</v>
      </c>
    </row>
    <row r="60" spans="1:5" x14ac:dyDescent="0.2">
      <c r="A60" s="96">
        <v>50</v>
      </c>
      <c r="B60" s="97">
        <v>11.41</v>
      </c>
      <c r="C60" s="97">
        <v>2.02</v>
      </c>
      <c r="D60" s="97">
        <v>-2.99</v>
      </c>
      <c r="E60" s="97">
        <v>-5.08</v>
      </c>
    </row>
    <row r="61" spans="1:5" x14ac:dyDescent="0.2">
      <c r="A61" s="96">
        <v>51</v>
      </c>
      <c r="B61" s="97">
        <v>11.64</v>
      </c>
      <c r="C61" s="97">
        <v>2.06</v>
      </c>
      <c r="D61" s="97">
        <v>-3.03</v>
      </c>
      <c r="E61" s="97">
        <v>-5.15</v>
      </c>
    </row>
    <row r="62" spans="1:5" x14ac:dyDescent="0.2">
      <c r="A62" s="96">
        <v>52</v>
      </c>
      <c r="B62" s="97">
        <v>11.88</v>
      </c>
      <c r="C62" s="97">
        <v>2.06</v>
      </c>
      <c r="D62" s="97">
        <v>-3.07</v>
      </c>
      <c r="E62" s="97">
        <v>-5.22</v>
      </c>
    </row>
    <row r="63" spans="1:5" x14ac:dyDescent="0.2">
      <c r="A63" s="96">
        <v>53</v>
      </c>
      <c r="B63" s="97">
        <v>12.11</v>
      </c>
      <c r="C63" s="97">
        <v>2.09</v>
      </c>
      <c r="D63" s="97">
        <v>-3.11</v>
      </c>
      <c r="E63" s="97">
        <v>-5.29</v>
      </c>
    </row>
    <row r="64" spans="1:5" x14ac:dyDescent="0.2">
      <c r="A64" s="96">
        <v>54</v>
      </c>
      <c r="B64" s="97">
        <v>12.35</v>
      </c>
      <c r="C64" s="97">
        <v>2.12</v>
      </c>
      <c r="D64" s="97">
        <v>-3.16</v>
      </c>
      <c r="E64" s="97">
        <v>-5.37</v>
      </c>
    </row>
    <row r="65" spans="1:5" x14ac:dyDescent="0.2">
      <c r="A65" s="96">
        <v>55</v>
      </c>
      <c r="B65" s="97">
        <v>12.59</v>
      </c>
      <c r="C65" s="97">
        <v>2.12</v>
      </c>
      <c r="D65" s="97">
        <v>-3.2</v>
      </c>
      <c r="E65" s="97">
        <v>-5.44</v>
      </c>
    </row>
    <row r="66" spans="1:5" x14ac:dyDescent="0.2">
      <c r="A66" s="96">
        <v>56</v>
      </c>
      <c r="B66" s="97">
        <v>12.84</v>
      </c>
      <c r="C66" s="97">
        <v>2.16</v>
      </c>
      <c r="D66" s="97">
        <v>-3.25</v>
      </c>
      <c r="E66" s="97">
        <v>-5.53</v>
      </c>
    </row>
    <row r="67" spans="1:5" x14ac:dyDescent="0.2">
      <c r="A67" s="96">
        <v>57</v>
      </c>
      <c r="B67" s="97">
        <v>13.1</v>
      </c>
      <c r="C67" s="97">
        <v>2.16</v>
      </c>
      <c r="D67" s="97">
        <v>-3.29</v>
      </c>
      <c r="E67" s="97">
        <v>-5.59</v>
      </c>
    </row>
    <row r="68" spans="1:5" x14ac:dyDescent="0.2">
      <c r="A68" s="96">
        <v>58</v>
      </c>
      <c r="B68" s="97">
        <v>13.36</v>
      </c>
      <c r="C68" s="97">
        <v>2.16</v>
      </c>
      <c r="D68" s="97">
        <v>-3.34</v>
      </c>
      <c r="E68" s="97">
        <v>-5.68</v>
      </c>
    </row>
    <row r="69" spans="1:5" x14ac:dyDescent="0.2">
      <c r="A69" s="96">
        <v>59</v>
      </c>
      <c r="B69" s="97">
        <v>13.64</v>
      </c>
      <c r="C69" s="97">
        <v>2.16</v>
      </c>
      <c r="D69" s="97">
        <v>-3.47</v>
      </c>
      <c r="E69" s="97">
        <v>-5.9</v>
      </c>
    </row>
    <row r="70" spans="1:5" x14ac:dyDescent="0.2">
      <c r="A70" s="96">
        <v>60</v>
      </c>
      <c r="B70" s="97">
        <v>13.92</v>
      </c>
      <c r="C70" s="97">
        <v>2.19</v>
      </c>
      <c r="D70" s="97">
        <v>-3.12</v>
      </c>
      <c r="E70" s="97">
        <v>-5.41</v>
      </c>
    </row>
    <row r="71" spans="1:5" x14ac:dyDescent="0.2">
      <c r="A71" s="96">
        <v>61</v>
      </c>
      <c r="B71" s="97">
        <v>14.23</v>
      </c>
      <c r="C71" s="97">
        <v>2.16</v>
      </c>
      <c r="D71" s="97">
        <v>-2.23</v>
      </c>
      <c r="E71" s="97">
        <v>-4.57</v>
      </c>
    </row>
    <row r="72" spans="1:5" x14ac:dyDescent="0.2">
      <c r="A72" s="96">
        <v>62</v>
      </c>
      <c r="B72" s="97">
        <v>14.55</v>
      </c>
      <c r="C72" s="97">
        <v>2.16</v>
      </c>
      <c r="D72" s="97">
        <v>-1.3</v>
      </c>
      <c r="E72" s="97">
        <v>-3.72</v>
      </c>
    </row>
    <row r="73" spans="1:5" x14ac:dyDescent="0.2">
      <c r="A73" s="96">
        <v>63</v>
      </c>
      <c r="B73" s="97">
        <v>14.9</v>
      </c>
      <c r="C73" s="97">
        <v>2.16</v>
      </c>
      <c r="D73" s="97">
        <v>-0.35</v>
      </c>
      <c r="E73" s="97">
        <v>-2.83</v>
      </c>
    </row>
    <row r="74" spans="1:5" x14ac:dyDescent="0.2">
      <c r="A74" s="96">
        <v>64</v>
      </c>
      <c r="B74" s="97">
        <v>15.28</v>
      </c>
      <c r="C74" s="97">
        <v>2.12</v>
      </c>
      <c r="D74" s="97">
        <v>0.64</v>
      </c>
      <c r="E74" s="97">
        <v>-1.91</v>
      </c>
    </row>
    <row r="75" spans="1:5" x14ac:dyDescent="0.2">
      <c r="A75" s="96">
        <v>65</v>
      </c>
      <c r="B75" s="97">
        <v>15.69</v>
      </c>
      <c r="C75" s="97">
        <v>2.09</v>
      </c>
      <c r="D75" s="97">
        <v>1.66</v>
      </c>
      <c r="E75" s="97">
        <v>-0.96</v>
      </c>
    </row>
    <row r="76" spans="1:5" x14ac:dyDescent="0.2">
      <c r="A76" s="96">
        <v>66</v>
      </c>
      <c r="B76" s="97">
        <v>16.13</v>
      </c>
      <c r="C76" s="97">
        <v>2.06</v>
      </c>
      <c r="D76" s="97">
        <v>2.72</v>
      </c>
      <c r="E76" s="97">
        <v>0.01</v>
      </c>
    </row>
    <row r="77" spans="1:5" x14ac:dyDescent="0.2">
      <c r="A77" s="96">
        <v>67</v>
      </c>
      <c r="B77" s="97">
        <v>15.89</v>
      </c>
      <c r="C77" s="97">
        <v>2.0499999999999998</v>
      </c>
      <c r="D77" s="97">
        <v>3.18</v>
      </c>
      <c r="E77" s="97">
        <v>0.48</v>
      </c>
    </row>
    <row r="78" spans="1:5" x14ac:dyDescent="0.2">
      <c r="A78" s="96">
        <v>68</v>
      </c>
      <c r="B78" s="97">
        <v>15.28</v>
      </c>
      <c r="C78" s="97">
        <v>2.0499999999999998</v>
      </c>
      <c r="D78" s="97">
        <v>3.01</v>
      </c>
      <c r="E78" s="97">
        <v>0.45</v>
      </c>
    </row>
    <row r="79" spans="1:5" x14ac:dyDescent="0.2">
      <c r="A79" s="96">
        <v>69</v>
      </c>
      <c r="B79" s="97">
        <v>14.67</v>
      </c>
      <c r="C79" s="97">
        <v>1.94</v>
      </c>
      <c r="D79" s="97">
        <v>2.85</v>
      </c>
      <c r="E79" s="97">
        <v>0.43</v>
      </c>
    </row>
    <row r="80" spans="1:5" x14ac:dyDescent="0.2">
      <c r="A80" s="96">
        <v>70</v>
      </c>
      <c r="B80" s="97">
        <v>14.05</v>
      </c>
      <c r="C80" s="97">
        <v>1.84</v>
      </c>
      <c r="D80" s="97">
        <v>2.68</v>
      </c>
      <c r="E80" s="97">
        <v>0.4</v>
      </c>
    </row>
    <row r="81" spans="1:5" x14ac:dyDescent="0.2">
      <c r="A81" s="96">
        <v>71</v>
      </c>
      <c r="B81" s="97">
        <v>13.44</v>
      </c>
      <c r="C81" s="97">
        <v>1.83</v>
      </c>
      <c r="D81" s="97">
        <v>2.5299999999999998</v>
      </c>
      <c r="E81" s="97">
        <v>0.38</v>
      </c>
    </row>
    <row r="82" spans="1:5" x14ac:dyDescent="0.2">
      <c r="A82" s="96">
        <v>72</v>
      </c>
      <c r="B82" s="97">
        <v>12.82</v>
      </c>
      <c r="C82" s="97">
        <v>1.81</v>
      </c>
      <c r="D82" s="97">
        <v>2.37</v>
      </c>
      <c r="E82" s="97">
        <v>0.36</v>
      </c>
    </row>
    <row r="83" spans="1:5" x14ac:dyDescent="0.2">
      <c r="A83" s="96">
        <v>73</v>
      </c>
      <c r="B83" s="97">
        <v>12.21</v>
      </c>
      <c r="C83" s="97">
        <v>1.8</v>
      </c>
      <c r="D83" s="97">
        <v>2.2200000000000002</v>
      </c>
      <c r="E83" s="97">
        <v>0.33</v>
      </c>
    </row>
    <row r="84" spans="1:5" x14ac:dyDescent="0.2">
      <c r="A84" s="96">
        <v>74</v>
      </c>
      <c r="B84" s="97">
        <v>11.62</v>
      </c>
      <c r="C84" s="97">
        <v>1.67</v>
      </c>
      <c r="D84" s="97">
        <v>2.0699999999999998</v>
      </c>
      <c r="E84" s="97">
        <v>0.31</v>
      </c>
    </row>
  </sheetData>
  <sheetProtection algorithmName="SHA-512" hashValue="Sw8hHZxiplSYqN4FFtOTwACjV98fuEONxUSzQAao5YgTZtMLtREKfoVQGKIbAR27EuBZILhzVry6rwBduqPkYQ==" saltValue="SvMyM5Jw1BIkiBIpGcr40g==" spinCount="100000" sheet="1" objects="1" scenarios="1"/>
  <conditionalFormatting sqref="A25:A84">
    <cfRule type="expression" dxfId="533" priority="1" stopIfTrue="1">
      <formula>MOD(ROW(),2)=0</formula>
    </cfRule>
    <cfRule type="expression" dxfId="532" priority="2" stopIfTrue="1">
      <formula>MOD(ROW(),2)&lt;&gt;0</formula>
    </cfRule>
  </conditionalFormatting>
  <conditionalFormatting sqref="B25:E84">
    <cfRule type="expression" dxfId="531" priority="3" stopIfTrue="1">
      <formula>MOD(ROW(),2)=0</formula>
    </cfRule>
    <cfRule type="expression" dxfId="530" priority="4" stopIfTrue="1">
      <formula>MOD(ROW(),2)&lt;&gt;0</formula>
    </cfRule>
  </conditionalFormatting>
  <conditionalFormatting sqref="A6:A20">
    <cfRule type="expression" dxfId="529" priority="5" stopIfTrue="1">
      <formula>MOD(ROW(),2)=0</formula>
    </cfRule>
    <cfRule type="expression" dxfId="528" priority="6" stopIfTrue="1">
      <formula>MOD(ROW(),2)&lt;&gt;0</formula>
    </cfRule>
  </conditionalFormatting>
  <conditionalFormatting sqref="B6:E20">
    <cfRule type="expression" dxfId="527" priority="7" stopIfTrue="1">
      <formula>MOD(ROW(),2)=0</formula>
    </cfRule>
    <cfRule type="expression" dxfId="52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84"/>
  <sheetViews>
    <sheetView showGridLines="0" topLeftCell="A52"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x-215</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(1).xlsm]0-215</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382</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215</v>
      </c>
      <c r="C14" s="101"/>
      <c r="D14" s="101"/>
      <c r="E14" s="101"/>
    </row>
    <row r="15" spans="1:9" x14ac:dyDescent="0.2">
      <c r="A15" s="99" t="s">
        <v>49</v>
      </c>
      <c r="B15" s="101" t="s">
        <v>383</v>
      </c>
      <c r="C15" s="101"/>
      <c r="D15" s="101"/>
      <c r="E15" s="101"/>
    </row>
    <row r="16" spans="1:9" x14ac:dyDescent="0.2">
      <c r="A16" s="99" t="s">
        <v>50</v>
      </c>
      <c r="B16" s="101" t="s">
        <v>384</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5.4</v>
      </c>
      <c r="C26" s="97">
        <v>1.01</v>
      </c>
      <c r="D26" s="97">
        <v>0.76</v>
      </c>
      <c r="E26" s="97">
        <v>-3.42</v>
      </c>
    </row>
    <row r="27" spans="1:5" x14ac:dyDescent="0.2">
      <c r="A27" s="96">
        <v>17</v>
      </c>
      <c r="B27" s="97">
        <v>5.52</v>
      </c>
      <c r="C27" s="97">
        <v>1.04</v>
      </c>
      <c r="D27" s="97">
        <v>0.75</v>
      </c>
      <c r="E27" s="97">
        <v>-3.38</v>
      </c>
    </row>
    <row r="28" spans="1:5" x14ac:dyDescent="0.2">
      <c r="A28" s="96">
        <v>18</v>
      </c>
      <c r="B28" s="97">
        <v>5.64</v>
      </c>
      <c r="C28" s="97">
        <v>1.1100000000000001</v>
      </c>
      <c r="D28" s="97">
        <v>0.74</v>
      </c>
      <c r="E28" s="97">
        <v>-3.33</v>
      </c>
    </row>
    <row r="29" spans="1:5" x14ac:dyDescent="0.2">
      <c r="A29" s="96">
        <v>19</v>
      </c>
      <c r="B29" s="97">
        <v>5.76</v>
      </c>
      <c r="C29" s="97">
        <v>1.1399999999999999</v>
      </c>
      <c r="D29" s="97">
        <v>0.74</v>
      </c>
      <c r="E29" s="97">
        <v>-3.33</v>
      </c>
    </row>
    <row r="30" spans="1:5" x14ac:dyDescent="0.2">
      <c r="A30" s="96">
        <v>20</v>
      </c>
      <c r="B30" s="97">
        <v>5.88</v>
      </c>
      <c r="C30" s="97">
        <v>1.18</v>
      </c>
      <c r="D30" s="97">
        <v>0.73</v>
      </c>
      <c r="E30" s="97">
        <v>-3.29</v>
      </c>
    </row>
    <row r="31" spans="1:5" x14ac:dyDescent="0.2">
      <c r="A31" s="96">
        <v>21</v>
      </c>
      <c r="B31" s="97">
        <v>6.01</v>
      </c>
      <c r="C31" s="97">
        <v>1.21</v>
      </c>
      <c r="D31" s="97">
        <v>0.72</v>
      </c>
      <c r="E31" s="97">
        <v>-3.24</v>
      </c>
    </row>
    <row r="32" spans="1:5" x14ac:dyDescent="0.2">
      <c r="A32" s="96">
        <v>22</v>
      </c>
      <c r="B32" s="97">
        <v>6.13</v>
      </c>
      <c r="C32" s="97">
        <v>1.24</v>
      </c>
      <c r="D32" s="97">
        <v>0.72</v>
      </c>
      <c r="E32" s="97">
        <v>-3.24</v>
      </c>
    </row>
    <row r="33" spans="1:5" x14ac:dyDescent="0.2">
      <c r="A33" s="96">
        <v>23</v>
      </c>
      <c r="B33" s="97">
        <v>6.26</v>
      </c>
      <c r="C33" s="97">
        <v>1.27</v>
      </c>
      <c r="D33" s="97">
        <v>0.71</v>
      </c>
      <c r="E33" s="97">
        <v>-3.2</v>
      </c>
    </row>
    <row r="34" spans="1:5" x14ac:dyDescent="0.2">
      <c r="A34" s="96">
        <v>24</v>
      </c>
      <c r="B34" s="97">
        <v>6.4</v>
      </c>
      <c r="C34" s="97">
        <v>1.27</v>
      </c>
      <c r="D34" s="97">
        <v>0.7</v>
      </c>
      <c r="E34" s="97">
        <v>-3.15</v>
      </c>
    </row>
    <row r="35" spans="1:5" x14ac:dyDescent="0.2">
      <c r="A35" s="96">
        <v>25</v>
      </c>
      <c r="B35" s="97">
        <v>6.53</v>
      </c>
      <c r="C35" s="97">
        <v>1.31</v>
      </c>
      <c r="D35" s="97">
        <v>0.7</v>
      </c>
      <c r="E35" s="97">
        <v>-3.15</v>
      </c>
    </row>
    <row r="36" spans="1:5" x14ac:dyDescent="0.2">
      <c r="A36" s="96">
        <v>26</v>
      </c>
      <c r="B36" s="97">
        <v>6.67</v>
      </c>
      <c r="C36" s="97">
        <v>1.34</v>
      </c>
      <c r="D36" s="97">
        <v>0.69</v>
      </c>
      <c r="E36" s="97">
        <v>-3.11</v>
      </c>
    </row>
    <row r="37" spans="1:5" x14ac:dyDescent="0.2">
      <c r="A37" s="96">
        <v>27</v>
      </c>
      <c r="B37" s="97">
        <v>6.81</v>
      </c>
      <c r="C37" s="97">
        <v>1.37</v>
      </c>
      <c r="D37" s="97">
        <v>0.68</v>
      </c>
      <c r="E37" s="97">
        <v>-3.06</v>
      </c>
    </row>
    <row r="38" spans="1:5" x14ac:dyDescent="0.2">
      <c r="A38" s="96">
        <v>28</v>
      </c>
      <c r="B38" s="97">
        <v>6.95</v>
      </c>
      <c r="C38" s="97">
        <v>1.4</v>
      </c>
      <c r="D38" s="97">
        <v>0.67</v>
      </c>
      <c r="E38" s="97">
        <v>-3.02</v>
      </c>
    </row>
    <row r="39" spans="1:5" x14ac:dyDescent="0.2">
      <c r="A39" s="96">
        <v>29</v>
      </c>
      <c r="B39" s="97">
        <v>7.1</v>
      </c>
      <c r="C39" s="97">
        <v>1.4</v>
      </c>
      <c r="D39" s="97">
        <v>0.67</v>
      </c>
      <c r="E39" s="97">
        <v>-3.02</v>
      </c>
    </row>
    <row r="40" spans="1:5" x14ac:dyDescent="0.2">
      <c r="A40" s="96">
        <v>30</v>
      </c>
      <c r="B40" s="97">
        <v>7.25</v>
      </c>
      <c r="C40" s="97">
        <v>1.44</v>
      </c>
      <c r="D40" s="97">
        <v>0.66</v>
      </c>
      <c r="E40" s="97">
        <v>-2.97</v>
      </c>
    </row>
    <row r="41" spans="1:5" x14ac:dyDescent="0.2">
      <c r="A41" s="96">
        <v>31</v>
      </c>
      <c r="B41" s="97">
        <v>7.4</v>
      </c>
      <c r="C41" s="97">
        <v>1.47</v>
      </c>
      <c r="D41" s="97">
        <v>0.65</v>
      </c>
      <c r="E41" s="97">
        <v>-2.93</v>
      </c>
    </row>
    <row r="42" spans="1:5" x14ac:dyDescent="0.2">
      <c r="A42" s="96">
        <v>32</v>
      </c>
      <c r="B42" s="97">
        <v>7.55</v>
      </c>
      <c r="C42" s="97">
        <v>1.5</v>
      </c>
      <c r="D42" s="97">
        <v>0.64</v>
      </c>
      <c r="E42" s="97">
        <v>-2.88</v>
      </c>
    </row>
    <row r="43" spans="1:5" x14ac:dyDescent="0.2">
      <c r="A43" s="96">
        <v>33</v>
      </c>
      <c r="B43" s="97">
        <v>7.7</v>
      </c>
      <c r="C43" s="97">
        <v>1.57</v>
      </c>
      <c r="D43" s="97">
        <v>0.63</v>
      </c>
      <c r="E43" s="97">
        <v>-2.84</v>
      </c>
    </row>
    <row r="44" spans="1:5" x14ac:dyDescent="0.2">
      <c r="A44" s="96">
        <v>34</v>
      </c>
      <c r="B44" s="97">
        <v>7.86</v>
      </c>
      <c r="C44" s="97">
        <v>1.57</v>
      </c>
      <c r="D44" s="97">
        <v>0.63</v>
      </c>
      <c r="E44" s="97">
        <v>-2.84</v>
      </c>
    </row>
    <row r="45" spans="1:5" x14ac:dyDescent="0.2">
      <c r="A45" s="96">
        <v>35</v>
      </c>
      <c r="B45" s="97">
        <v>8.02</v>
      </c>
      <c r="C45" s="97">
        <v>1.63</v>
      </c>
      <c r="D45" s="97">
        <v>0.62</v>
      </c>
      <c r="E45" s="97">
        <v>-2.79</v>
      </c>
    </row>
    <row r="46" spans="1:5" x14ac:dyDescent="0.2">
      <c r="A46" s="96">
        <v>36</v>
      </c>
      <c r="B46" s="97">
        <v>8.19</v>
      </c>
      <c r="C46" s="97">
        <v>1.63</v>
      </c>
      <c r="D46" s="97">
        <v>0.61</v>
      </c>
      <c r="E46" s="97">
        <v>-2.75</v>
      </c>
    </row>
    <row r="47" spans="1:5" x14ac:dyDescent="0.2">
      <c r="A47" s="96">
        <v>37</v>
      </c>
      <c r="B47" s="97">
        <v>8.36</v>
      </c>
      <c r="C47" s="97">
        <v>1.67</v>
      </c>
      <c r="D47" s="97">
        <v>0.6</v>
      </c>
      <c r="E47" s="97">
        <v>-2.7</v>
      </c>
    </row>
    <row r="48" spans="1:5" x14ac:dyDescent="0.2">
      <c r="A48" s="96">
        <v>38</v>
      </c>
      <c r="B48" s="97">
        <v>8.5299999999999994</v>
      </c>
      <c r="C48" s="97">
        <v>1.7</v>
      </c>
      <c r="D48" s="97">
        <v>0.59</v>
      </c>
      <c r="E48" s="97">
        <v>-2.66</v>
      </c>
    </row>
    <row r="49" spans="1:5" x14ac:dyDescent="0.2">
      <c r="A49" s="96">
        <v>39</v>
      </c>
      <c r="B49" s="97">
        <v>8.6999999999999993</v>
      </c>
      <c r="C49" s="97">
        <v>1.73</v>
      </c>
      <c r="D49" s="97">
        <v>0.57999999999999996</v>
      </c>
      <c r="E49" s="97">
        <v>-2.61</v>
      </c>
    </row>
    <row r="50" spans="1:5" x14ac:dyDescent="0.2">
      <c r="A50" s="96">
        <v>40</v>
      </c>
      <c r="B50" s="97">
        <v>8.8800000000000008</v>
      </c>
      <c r="C50" s="97">
        <v>1.76</v>
      </c>
      <c r="D50" s="97">
        <v>0.57999999999999996</v>
      </c>
      <c r="E50" s="97">
        <v>-2.61</v>
      </c>
    </row>
    <row r="51" spans="1:5" x14ac:dyDescent="0.2">
      <c r="A51" s="96">
        <v>41</v>
      </c>
      <c r="B51" s="97">
        <v>9.07</v>
      </c>
      <c r="C51" s="97">
        <v>1.76</v>
      </c>
      <c r="D51" s="97">
        <v>0.56999999999999995</v>
      </c>
      <c r="E51" s="97">
        <v>-2.57</v>
      </c>
    </row>
    <row r="52" spans="1:5" x14ac:dyDescent="0.2">
      <c r="A52" s="96">
        <v>42</v>
      </c>
      <c r="B52" s="97">
        <v>9.25</v>
      </c>
      <c r="C52" s="97">
        <v>1.83</v>
      </c>
      <c r="D52" s="97">
        <v>0.56000000000000005</v>
      </c>
      <c r="E52" s="97">
        <v>-2.52</v>
      </c>
    </row>
    <row r="53" spans="1:5" x14ac:dyDescent="0.2">
      <c r="A53" s="96">
        <v>43</v>
      </c>
      <c r="B53" s="97">
        <v>9.44</v>
      </c>
      <c r="C53" s="97">
        <v>1.86</v>
      </c>
      <c r="D53" s="97">
        <v>0.55000000000000004</v>
      </c>
      <c r="E53" s="97">
        <v>-2.48</v>
      </c>
    </row>
    <row r="54" spans="1:5" x14ac:dyDescent="0.2">
      <c r="A54" s="96">
        <v>44</v>
      </c>
      <c r="B54" s="97">
        <v>9.64</v>
      </c>
      <c r="C54" s="97">
        <v>1.86</v>
      </c>
      <c r="D54" s="97">
        <v>0.54</v>
      </c>
      <c r="E54" s="97">
        <v>-2.4300000000000002</v>
      </c>
    </row>
    <row r="55" spans="1:5" x14ac:dyDescent="0.2">
      <c r="A55" s="96">
        <v>45</v>
      </c>
      <c r="B55" s="97">
        <v>9.83</v>
      </c>
      <c r="C55" s="97">
        <v>1.93</v>
      </c>
      <c r="D55" s="97">
        <v>0.53</v>
      </c>
      <c r="E55" s="97">
        <v>-2.39</v>
      </c>
    </row>
    <row r="56" spans="1:5" x14ac:dyDescent="0.2">
      <c r="A56" s="96">
        <v>46</v>
      </c>
      <c r="B56" s="97">
        <v>10.029999999999999</v>
      </c>
      <c r="C56" s="97">
        <v>1.96</v>
      </c>
      <c r="D56" s="97">
        <v>0.52</v>
      </c>
      <c r="E56" s="97">
        <v>-2.34</v>
      </c>
    </row>
    <row r="57" spans="1:5" x14ac:dyDescent="0.2">
      <c r="A57" s="96">
        <v>47</v>
      </c>
      <c r="B57" s="97">
        <v>10.24</v>
      </c>
      <c r="C57" s="97">
        <v>1.96</v>
      </c>
      <c r="D57" s="97">
        <v>0.51</v>
      </c>
      <c r="E57" s="97">
        <v>-2.2999999999999998</v>
      </c>
    </row>
    <row r="58" spans="1:5" x14ac:dyDescent="0.2">
      <c r="A58" s="96">
        <v>48</v>
      </c>
      <c r="B58" s="97">
        <v>10.45</v>
      </c>
      <c r="C58" s="97">
        <v>1.99</v>
      </c>
      <c r="D58" s="97">
        <v>0.5</v>
      </c>
      <c r="E58" s="97">
        <v>-2.25</v>
      </c>
    </row>
    <row r="59" spans="1:5" x14ac:dyDescent="0.2">
      <c r="A59" s="96">
        <v>49</v>
      </c>
      <c r="B59" s="97">
        <v>10.66</v>
      </c>
      <c r="C59" s="97">
        <v>1.99</v>
      </c>
      <c r="D59" s="97">
        <v>0.49</v>
      </c>
      <c r="E59" s="97">
        <v>-2.21</v>
      </c>
    </row>
    <row r="60" spans="1:5" x14ac:dyDescent="0.2">
      <c r="A60" s="96">
        <v>50</v>
      </c>
      <c r="B60" s="97">
        <v>10.87</v>
      </c>
      <c r="C60" s="97">
        <v>2.02</v>
      </c>
      <c r="D60" s="97">
        <v>0.48</v>
      </c>
      <c r="E60" s="97">
        <v>-2.16</v>
      </c>
    </row>
    <row r="61" spans="1:5" x14ac:dyDescent="0.2">
      <c r="A61" s="96">
        <v>51</v>
      </c>
      <c r="B61" s="97">
        <v>11.08</v>
      </c>
      <c r="C61" s="97">
        <v>2.09</v>
      </c>
      <c r="D61" s="97">
        <v>0.47</v>
      </c>
      <c r="E61" s="97">
        <v>-2.12</v>
      </c>
    </row>
    <row r="62" spans="1:5" x14ac:dyDescent="0.2">
      <c r="A62" s="96">
        <v>52</v>
      </c>
      <c r="B62" s="97">
        <v>11.3</v>
      </c>
      <c r="C62" s="97">
        <v>2.09</v>
      </c>
      <c r="D62" s="97">
        <v>0.46</v>
      </c>
      <c r="E62" s="97">
        <v>-2.0699999999999998</v>
      </c>
    </row>
    <row r="63" spans="1:5" x14ac:dyDescent="0.2">
      <c r="A63" s="96">
        <v>53</v>
      </c>
      <c r="B63" s="97">
        <v>11.52</v>
      </c>
      <c r="C63" s="97">
        <v>2.12</v>
      </c>
      <c r="D63" s="97">
        <v>0.45</v>
      </c>
      <c r="E63" s="97">
        <v>-2.0299999999999998</v>
      </c>
    </row>
    <row r="64" spans="1:5" x14ac:dyDescent="0.2">
      <c r="A64" s="96">
        <v>54</v>
      </c>
      <c r="B64" s="97">
        <v>11.74</v>
      </c>
      <c r="C64" s="97">
        <v>2.16</v>
      </c>
      <c r="D64" s="97">
        <v>0.44</v>
      </c>
      <c r="E64" s="97">
        <v>-1.98</v>
      </c>
    </row>
    <row r="65" spans="1:5" x14ac:dyDescent="0.2">
      <c r="A65" s="96">
        <v>55</v>
      </c>
      <c r="B65" s="97">
        <v>11.97</v>
      </c>
      <c r="C65" s="97">
        <v>2.16</v>
      </c>
      <c r="D65" s="97">
        <v>0.43</v>
      </c>
      <c r="E65" s="97">
        <v>-1.94</v>
      </c>
    </row>
    <row r="66" spans="1:5" x14ac:dyDescent="0.2">
      <c r="A66" s="96">
        <v>56</v>
      </c>
      <c r="B66" s="97">
        <v>12.2</v>
      </c>
      <c r="C66" s="97">
        <v>2.16</v>
      </c>
      <c r="D66" s="97">
        <v>0.42</v>
      </c>
      <c r="E66" s="97">
        <v>-1.89</v>
      </c>
    </row>
    <row r="67" spans="1:5" x14ac:dyDescent="0.2">
      <c r="A67" s="96">
        <v>57</v>
      </c>
      <c r="B67" s="97">
        <v>12.43</v>
      </c>
      <c r="C67" s="97">
        <v>2.19</v>
      </c>
      <c r="D67" s="97">
        <v>0.41</v>
      </c>
      <c r="E67" s="97">
        <v>-1.85</v>
      </c>
    </row>
    <row r="68" spans="1:5" x14ac:dyDescent="0.2">
      <c r="A68" s="96">
        <v>58</v>
      </c>
      <c r="B68" s="97">
        <v>12.67</v>
      </c>
      <c r="C68" s="97">
        <v>2.19</v>
      </c>
      <c r="D68" s="97">
        <v>0.4</v>
      </c>
      <c r="E68" s="97">
        <v>-1.8</v>
      </c>
    </row>
    <row r="69" spans="1:5" x14ac:dyDescent="0.2">
      <c r="A69" s="96">
        <v>59</v>
      </c>
      <c r="B69" s="97">
        <v>12.92</v>
      </c>
      <c r="C69" s="97">
        <v>2.2200000000000002</v>
      </c>
      <c r="D69" s="97">
        <v>0.38</v>
      </c>
      <c r="E69" s="97">
        <v>-1.71</v>
      </c>
    </row>
    <row r="70" spans="1:5" x14ac:dyDescent="0.2">
      <c r="A70" s="96">
        <v>60</v>
      </c>
      <c r="B70" s="97">
        <v>13.19</v>
      </c>
      <c r="C70" s="97">
        <v>2.19</v>
      </c>
      <c r="D70" s="97">
        <v>0.37</v>
      </c>
      <c r="E70" s="97">
        <v>-1.67</v>
      </c>
    </row>
    <row r="71" spans="1:5" x14ac:dyDescent="0.2">
      <c r="A71" s="96">
        <v>61</v>
      </c>
      <c r="B71" s="97">
        <v>13.46</v>
      </c>
      <c r="C71" s="97">
        <v>2.19</v>
      </c>
      <c r="D71" s="97">
        <v>0.36</v>
      </c>
      <c r="E71" s="97">
        <v>-1.62</v>
      </c>
    </row>
    <row r="72" spans="1:5" x14ac:dyDescent="0.2">
      <c r="A72" s="96">
        <v>62</v>
      </c>
      <c r="B72" s="97">
        <v>13.76</v>
      </c>
      <c r="C72" s="97">
        <v>2.19</v>
      </c>
      <c r="D72" s="97">
        <v>0.35</v>
      </c>
      <c r="E72" s="97">
        <v>-1.58</v>
      </c>
    </row>
    <row r="73" spans="1:5" x14ac:dyDescent="0.2">
      <c r="A73" s="96">
        <v>63</v>
      </c>
      <c r="B73" s="97">
        <v>14.07</v>
      </c>
      <c r="C73" s="97">
        <v>2.19</v>
      </c>
      <c r="D73" s="97">
        <v>0.34</v>
      </c>
      <c r="E73" s="97">
        <v>-1.53</v>
      </c>
    </row>
    <row r="74" spans="1:5" x14ac:dyDescent="0.2">
      <c r="A74" s="96">
        <v>64</v>
      </c>
      <c r="B74" s="97">
        <v>14.42</v>
      </c>
      <c r="C74" s="97">
        <v>2.16</v>
      </c>
      <c r="D74" s="97">
        <v>0.33</v>
      </c>
      <c r="E74" s="97">
        <v>-1.49</v>
      </c>
    </row>
    <row r="75" spans="1:5" x14ac:dyDescent="0.2">
      <c r="A75" s="96">
        <v>65</v>
      </c>
      <c r="B75" s="97">
        <v>14.78</v>
      </c>
      <c r="C75" s="97">
        <v>2.16</v>
      </c>
      <c r="D75" s="97">
        <v>0.83</v>
      </c>
      <c r="E75" s="97">
        <v>-1.91</v>
      </c>
    </row>
    <row r="76" spans="1:5" x14ac:dyDescent="0.2">
      <c r="A76" s="96">
        <v>66</v>
      </c>
      <c r="B76" s="97">
        <v>15.18</v>
      </c>
      <c r="C76" s="97">
        <v>2.12</v>
      </c>
      <c r="D76" s="97">
        <v>1.83</v>
      </c>
      <c r="E76" s="97">
        <v>-0.97</v>
      </c>
    </row>
    <row r="77" spans="1:5" x14ac:dyDescent="0.2">
      <c r="A77" s="96">
        <v>67</v>
      </c>
      <c r="B77" s="97">
        <v>15.62</v>
      </c>
      <c r="C77" s="97">
        <v>2.09</v>
      </c>
      <c r="D77" s="97">
        <v>2.87</v>
      </c>
      <c r="E77" s="97">
        <v>0</v>
      </c>
    </row>
    <row r="78" spans="1:5" x14ac:dyDescent="0.2">
      <c r="A78" s="96">
        <v>68</v>
      </c>
      <c r="B78" s="97">
        <v>15.28</v>
      </c>
      <c r="C78" s="97">
        <v>2.0499999999999998</v>
      </c>
      <c r="D78" s="97">
        <v>3.33</v>
      </c>
      <c r="E78" s="97">
        <v>0.5</v>
      </c>
    </row>
    <row r="79" spans="1:5" x14ac:dyDescent="0.2">
      <c r="A79" s="96">
        <v>69</v>
      </c>
      <c r="B79" s="97">
        <v>14.67</v>
      </c>
      <c r="C79" s="97">
        <v>1.94</v>
      </c>
      <c r="D79" s="97">
        <v>3.17</v>
      </c>
      <c r="E79" s="97">
        <v>0.48</v>
      </c>
    </row>
    <row r="80" spans="1:5" x14ac:dyDescent="0.2">
      <c r="A80" s="96">
        <v>70</v>
      </c>
      <c r="B80" s="97">
        <v>14.05</v>
      </c>
      <c r="C80" s="97">
        <v>1.84</v>
      </c>
      <c r="D80" s="97">
        <v>3.02</v>
      </c>
      <c r="E80" s="97">
        <v>0.45</v>
      </c>
    </row>
    <row r="81" spans="1:5" x14ac:dyDescent="0.2">
      <c r="A81" s="96">
        <v>71</v>
      </c>
      <c r="B81" s="97">
        <v>13.44</v>
      </c>
      <c r="C81" s="97">
        <v>1.83</v>
      </c>
      <c r="D81" s="97">
        <v>2.87</v>
      </c>
      <c r="E81" s="97">
        <v>0.43</v>
      </c>
    </row>
    <row r="82" spans="1:5" x14ac:dyDescent="0.2">
      <c r="A82" s="96">
        <v>72</v>
      </c>
      <c r="B82" s="97">
        <v>12.82</v>
      </c>
      <c r="C82" s="97">
        <v>1.81</v>
      </c>
      <c r="D82" s="97">
        <v>2.73</v>
      </c>
      <c r="E82" s="97">
        <v>0.41</v>
      </c>
    </row>
    <row r="83" spans="1:5" x14ac:dyDescent="0.2">
      <c r="A83" s="96">
        <v>73</v>
      </c>
      <c r="B83" s="97">
        <v>12.21</v>
      </c>
      <c r="C83" s="97">
        <v>1.8</v>
      </c>
      <c r="D83" s="97">
        <v>2.59</v>
      </c>
      <c r="E83" s="97">
        <v>0.39</v>
      </c>
    </row>
    <row r="84" spans="1:5" x14ac:dyDescent="0.2">
      <c r="A84" s="96">
        <v>74</v>
      </c>
      <c r="B84" s="97">
        <v>11.62</v>
      </c>
      <c r="C84" s="97">
        <v>1.67</v>
      </c>
      <c r="D84" s="97">
        <v>2.46</v>
      </c>
      <c r="E84" s="97">
        <v>0.37</v>
      </c>
    </row>
  </sheetData>
  <sheetProtection algorithmName="SHA-512" hashValue="qgexh/O3cmUnutdYBU2A5IwW+Lovvae/pppLOS0W++BeMv3ZFBtlYAN3OVRfB8Dd7ikExOHOMNBf6uRPrHj4xg==" saltValue="oDCGCPCzew2DhB/v+DknLg==" spinCount="100000" sheet="1" objects="1" scenarios="1"/>
  <conditionalFormatting sqref="A25:A84">
    <cfRule type="expression" dxfId="525" priority="1" stopIfTrue="1">
      <formula>MOD(ROW(),2)=0</formula>
    </cfRule>
    <cfRule type="expression" dxfId="524" priority="2" stopIfTrue="1">
      <formula>MOD(ROW(),2)&lt;&gt;0</formula>
    </cfRule>
  </conditionalFormatting>
  <conditionalFormatting sqref="B25:E84">
    <cfRule type="expression" dxfId="523" priority="3" stopIfTrue="1">
      <formula>MOD(ROW(),2)=0</formula>
    </cfRule>
    <cfRule type="expression" dxfId="522" priority="4" stopIfTrue="1">
      <formula>MOD(ROW(),2)&lt;&gt;0</formula>
    </cfRule>
  </conditionalFormatting>
  <conditionalFormatting sqref="A6:A20">
    <cfRule type="expression" dxfId="521" priority="5" stopIfTrue="1">
      <formula>MOD(ROW(),2)=0</formula>
    </cfRule>
    <cfRule type="expression" dxfId="520" priority="6" stopIfTrue="1">
      <formula>MOD(ROW(),2)&lt;&gt;0</formula>
    </cfRule>
  </conditionalFormatting>
  <conditionalFormatting sqref="B6:E20">
    <cfRule type="expression" dxfId="519" priority="7" stopIfTrue="1">
      <formula>MOD(ROW(),2)=0</formula>
    </cfRule>
    <cfRule type="expression" dxfId="51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84"/>
  <sheetViews>
    <sheetView showGridLines="0" topLeftCell="A38"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x-216</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(1).xlsm]0-216</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382</v>
      </c>
      <c r="C10" s="101"/>
      <c r="D10" s="101"/>
      <c r="E10" s="101"/>
    </row>
    <row r="11" spans="1:9" x14ac:dyDescent="0.2">
      <c r="A11" s="99" t="s">
        <v>22</v>
      </c>
      <c r="B11" s="101" t="s">
        <v>279</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216</v>
      </c>
      <c r="C14" s="101"/>
      <c r="D14" s="101"/>
      <c r="E14" s="101"/>
    </row>
    <row r="15" spans="1:9" x14ac:dyDescent="0.2">
      <c r="A15" s="99" t="s">
        <v>49</v>
      </c>
      <c r="B15" s="101" t="s">
        <v>386</v>
      </c>
      <c r="C15" s="101"/>
      <c r="D15" s="101"/>
      <c r="E15" s="101"/>
    </row>
    <row r="16" spans="1:9" x14ac:dyDescent="0.2">
      <c r="A16" s="99" t="s">
        <v>50</v>
      </c>
      <c r="B16" s="101" t="s">
        <v>387</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16</v>
      </c>
      <c r="B26" s="97">
        <v>5.4</v>
      </c>
      <c r="C26" s="97">
        <v>1.01</v>
      </c>
      <c r="D26" s="97">
        <v>-2.66</v>
      </c>
      <c r="E26" s="97">
        <v>-3.99</v>
      </c>
    </row>
    <row r="27" spans="1:5" x14ac:dyDescent="0.2">
      <c r="A27" s="96">
        <v>17</v>
      </c>
      <c r="B27" s="97">
        <v>5.52</v>
      </c>
      <c r="C27" s="97">
        <v>1.04</v>
      </c>
      <c r="D27" s="97">
        <v>-2.68</v>
      </c>
      <c r="E27" s="97">
        <v>-4.0199999999999996</v>
      </c>
    </row>
    <row r="28" spans="1:5" x14ac:dyDescent="0.2">
      <c r="A28" s="96">
        <v>18</v>
      </c>
      <c r="B28" s="97">
        <v>5.64</v>
      </c>
      <c r="C28" s="97">
        <v>1.1100000000000001</v>
      </c>
      <c r="D28" s="97">
        <v>-2.7</v>
      </c>
      <c r="E28" s="97">
        <v>-4.05</v>
      </c>
    </row>
    <row r="29" spans="1:5" x14ac:dyDescent="0.2">
      <c r="A29" s="96">
        <v>19</v>
      </c>
      <c r="B29" s="97">
        <v>5.76</v>
      </c>
      <c r="C29" s="97">
        <v>1.1399999999999999</v>
      </c>
      <c r="D29" s="97">
        <v>-2.73</v>
      </c>
      <c r="E29" s="97">
        <v>-4.0999999999999996</v>
      </c>
    </row>
    <row r="30" spans="1:5" x14ac:dyDescent="0.2">
      <c r="A30" s="96">
        <v>20</v>
      </c>
      <c r="B30" s="97">
        <v>5.88</v>
      </c>
      <c r="C30" s="97">
        <v>1.18</v>
      </c>
      <c r="D30" s="97">
        <v>-2.76</v>
      </c>
      <c r="E30" s="97">
        <v>-4.1399999999999997</v>
      </c>
    </row>
    <row r="31" spans="1:5" x14ac:dyDescent="0.2">
      <c r="A31" s="96">
        <v>21</v>
      </c>
      <c r="B31" s="97">
        <v>6.01</v>
      </c>
      <c r="C31" s="97">
        <v>1.21</v>
      </c>
      <c r="D31" s="97">
        <v>-2.79</v>
      </c>
      <c r="E31" s="97">
        <v>-4.1900000000000004</v>
      </c>
    </row>
    <row r="32" spans="1:5" x14ac:dyDescent="0.2">
      <c r="A32" s="96">
        <v>22</v>
      </c>
      <c r="B32" s="97">
        <v>6.13</v>
      </c>
      <c r="C32" s="97">
        <v>1.24</v>
      </c>
      <c r="D32" s="97">
        <v>-2.82</v>
      </c>
      <c r="E32" s="97">
        <v>-4.2300000000000004</v>
      </c>
    </row>
    <row r="33" spans="1:5" x14ac:dyDescent="0.2">
      <c r="A33" s="96">
        <v>23</v>
      </c>
      <c r="B33" s="97">
        <v>6.26</v>
      </c>
      <c r="C33" s="97">
        <v>1.27</v>
      </c>
      <c r="D33" s="97">
        <v>-2.86</v>
      </c>
      <c r="E33" s="97">
        <v>-4.29</v>
      </c>
    </row>
    <row r="34" spans="1:5" x14ac:dyDescent="0.2">
      <c r="A34" s="96">
        <v>24</v>
      </c>
      <c r="B34" s="97">
        <v>6.4</v>
      </c>
      <c r="C34" s="97">
        <v>1.27</v>
      </c>
      <c r="D34" s="97">
        <v>-2.89</v>
      </c>
      <c r="E34" s="97">
        <v>-4.34</v>
      </c>
    </row>
    <row r="35" spans="1:5" x14ac:dyDescent="0.2">
      <c r="A35" s="96">
        <v>25</v>
      </c>
      <c r="B35" s="97">
        <v>6.53</v>
      </c>
      <c r="C35" s="97">
        <v>1.31</v>
      </c>
      <c r="D35" s="97">
        <v>-2.92</v>
      </c>
      <c r="E35" s="97">
        <v>-4.38</v>
      </c>
    </row>
    <row r="36" spans="1:5" x14ac:dyDescent="0.2">
      <c r="A36" s="96">
        <v>26</v>
      </c>
      <c r="B36" s="97">
        <v>6.67</v>
      </c>
      <c r="C36" s="97">
        <v>1.34</v>
      </c>
      <c r="D36" s="97">
        <v>-2.95</v>
      </c>
      <c r="E36" s="97">
        <v>-4.43</v>
      </c>
    </row>
    <row r="37" spans="1:5" x14ac:dyDescent="0.2">
      <c r="A37" s="96">
        <v>27</v>
      </c>
      <c r="B37" s="97">
        <v>6.81</v>
      </c>
      <c r="C37" s="97">
        <v>1.37</v>
      </c>
      <c r="D37" s="97">
        <v>-2.98</v>
      </c>
      <c r="E37" s="97">
        <v>-4.47</v>
      </c>
    </row>
    <row r="38" spans="1:5" x14ac:dyDescent="0.2">
      <c r="A38" s="96">
        <v>28</v>
      </c>
      <c r="B38" s="97">
        <v>6.95</v>
      </c>
      <c r="C38" s="97">
        <v>1.4</v>
      </c>
      <c r="D38" s="97">
        <v>-3.01</v>
      </c>
      <c r="E38" s="97">
        <v>-4.5199999999999996</v>
      </c>
    </row>
    <row r="39" spans="1:5" x14ac:dyDescent="0.2">
      <c r="A39" s="96">
        <v>29</v>
      </c>
      <c r="B39" s="97">
        <v>7.1</v>
      </c>
      <c r="C39" s="97">
        <v>1.4</v>
      </c>
      <c r="D39" s="97">
        <v>-3.05</v>
      </c>
      <c r="E39" s="97">
        <v>-4.58</v>
      </c>
    </row>
    <row r="40" spans="1:5" x14ac:dyDescent="0.2">
      <c r="A40" s="96">
        <v>30</v>
      </c>
      <c r="B40" s="97">
        <v>7.25</v>
      </c>
      <c r="C40" s="97">
        <v>1.44</v>
      </c>
      <c r="D40" s="97">
        <v>-3.08</v>
      </c>
      <c r="E40" s="97">
        <v>-4.62</v>
      </c>
    </row>
    <row r="41" spans="1:5" x14ac:dyDescent="0.2">
      <c r="A41" s="96">
        <v>31</v>
      </c>
      <c r="B41" s="97">
        <v>7.4</v>
      </c>
      <c r="C41" s="97">
        <v>1.47</v>
      </c>
      <c r="D41" s="97">
        <v>-3.11</v>
      </c>
      <c r="E41" s="97">
        <v>-4.67</v>
      </c>
    </row>
    <row r="42" spans="1:5" x14ac:dyDescent="0.2">
      <c r="A42" s="96">
        <v>32</v>
      </c>
      <c r="B42" s="97">
        <v>7.55</v>
      </c>
      <c r="C42" s="97">
        <v>1.5</v>
      </c>
      <c r="D42" s="97">
        <v>-3.15</v>
      </c>
      <c r="E42" s="97">
        <v>-4.7300000000000004</v>
      </c>
    </row>
    <row r="43" spans="1:5" x14ac:dyDescent="0.2">
      <c r="A43" s="96">
        <v>33</v>
      </c>
      <c r="B43" s="97">
        <v>7.7</v>
      </c>
      <c r="C43" s="97">
        <v>1.57</v>
      </c>
      <c r="D43" s="97">
        <v>-3.18</v>
      </c>
      <c r="E43" s="97">
        <v>-4.7699999999999996</v>
      </c>
    </row>
    <row r="44" spans="1:5" x14ac:dyDescent="0.2">
      <c r="A44" s="96">
        <v>34</v>
      </c>
      <c r="B44" s="97">
        <v>7.86</v>
      </c>
      <c r="C44" s="97">
        <v>1.57</v>
      </c>
      <c r="D44" s="97">
        <v>-3.22</v>
      </c>
      <c r="E44" s="97">
        <v>-4.83</v>
      </c>
    </row>
    <row r="45" spans="1:5" x14ac:dyDescent="0.2">
      <c r="A45" s="96">
        <v>35</v>
      </c>
      <c r="B45" s="97">
        <v>8.02</v>
      </c>
      <c r="C45" s="97">
        <v>1.63</v>
      </c>
      <c r="D45" s="97">
        <v>-3.25</v>
      </c>
      <c r="E45" s="97">
        <v>-4.88</v>
      </c>
    </row>
    <row r="46" spans="1:5" x14ac:dyDescent="0.2">
      <c r="A46" s="96">
        <v>36</v>
      </c>
      <c r="B46" s="97">
        <v>8.19</v>
      </c>
      <c r="C46" s="97">
        <v>1.63</v>
      </c>
      <c r="D46" s="97">
        <v>-3.29</v>
      </c>
      <c r="E46" s="97">
        <v>-4.9400000000000004</v>
      </c>
    </row>
    <row r="47" spans="1:5" x14ac:dyDescent="0.2">
      <c r="A47" s="96">
        <v>37</v>
      </c>
      <c r="B47" s="97">
        <v>8.36</v>
      </c>
      <c r="C47" s="97">
        <v>1.67</v>
      </c>
      <c r="D47" s="97">
        <v>-3.33</v>
      </c>
      <c r="E47" s="97">
        <v>-5</v>
      </c>
    </row>
    <row r="48" spans="1:5" x14ac:dyDescent="0.2">
      <c r="A48" s="96">
        <v>38</v>
      </c>
      <c r="B48" s="97">
        <v>8.5299999999999994</v>
      </c>
      <c r="C48" s="97">
        <v>1.7</v>
      </c>
      <c r="D48" s="97">
        <v>-3.36</v>
      </c>
      <c r="E48" s="97">
        <v>-5.04</v>
      </c>
    </row>
    <row r="49" spans="1:5" x14ac:dyDescent="0.2">
      <c r="A49" s="96">
        <v>39</v>
      </c>
      <c r="B49" s="97">
        <v>8.6999999999999993</v>
      </c>
      <c r="C49" s="97">
        <v>1.73</v>
      </c>
      <c r="D49" s="97">
        <v>-3.4</v>
      </c>
      <c r="E49" s="97">
        <v>-5.0999999999999996</v>
      </c>
    </row>
    <row r="50" spans="1:5" x14ac:dyDescent="0.2">
      <c r="A50" s="96">
        <v>40</v>
      </c>
      <c r="B50" s="97">
        <v>8.8800000000000008</v>
      </c>
      <c r="C50" s="97">
        <v>1.76</v>
      </c>
      <c r="D50" s="97">
        <v>-3.44</v>
      </c>
      <c r="E50" s="97">
        <v>-5.16</v>
      </c>
    </row>
    <row r="51" spans="1:5" x14ac:dyDescent="0.2">
      <c r="A51" s="96">
        <v>41</v>
      </c>
      <c r="B51" s="97">
        <v>9.07</v>
      </c>
      <c r="C51" s="97">
        <v>1.76</v>
      </c>
      <c r="D51" s="97">
        <v>-3.48</v>
      </c>
      <c r="E51" s="97">
        <v>-5.22</v>
      </c>
    </row>
    <row r="52" spans="1:5" x14ac:dyDescent="0.2">
      <c r="A52" s="96">
        <v>42</v>
      </c>
      <c r="B52" s="97">
        <v>9.25</v>
      </c>
      <c r="C52" s="97">
        <v>1.83</v>
      </c>
      <c r="D52" s="97">
        <v>-3.51</v>
      </c>
      <c r="E52" s="97">
        <v>-5.27</v>
      </c>
    </row>
    <row r="53" spans="1:5" x14ac:dyDescent="0.2">
      <c r="A53" s="96">
        <v>43</v>
      </c>
      <c r="B53" s="97">
        <v>9.44</v>
      </c>
      <c r="C53" s="97">
        <v>1.86</v>
      </c>
      <c r="D53" s="97">
        <v>-3.55</v>
      </c>
      <c r="E53" s="97">
        <v>-5.33</v>
      </c>
    </row>
    <row r="54" spans="1:5" x14ac:dyDescent="0.2">
      <c r="A54" s="96">
        <v>44</v>
      </c>
      <c r="B54" s="97">
        <v>9.64</v>
      </c>
      <c r="C54" s="97">
        <v>1.86</v>
      </c>
      <c r="D54" s="97">
        <v>-3.59</v>
      </c>
      <c r="E54" s="97">
        <v>-5.39</v>
      </c>
    </row>
    <row r="55" spans="1:5" x14ac:dyDescent="0.2">
      <c r="A55" s="96">
        <v>45</v>
      </c>
      <c r="B55" s="97">
        <v>9.83</v>
      </c>
      <c r="C55" s="97">
        <v>1.93</v>
      </c>
      <c r="D55" s="97">
        <v>-3.64</v>
      </c>
      <c r="E55" s="97">
        <v>-5.46</v>
      </c>
    </row>
    <row r="56" spans="1:5" x14ac:dyDescent="0.2">
      <c r="A56" s="96">
        <v>46</v>
      </c>
      <c r="B56" s="97">
        <v>10.029999999999999</v>
      </c>
      <c r="C56" s="97">
        <v>1.96</v>
      </c>
      <c r="D56" s="97">
        <v>-3.68</v>
      </c>
      <c r="E56" s="97">
        <v>-5.52</v>
      </c>
    </row>
    <row r="57" spans="1:5" x14ac:dyDescent="0.2">
      <c r="A57" s="96">
        <v>47</v>
      </c>
      <c r="B57" s="97">
        <v>10.24</v>
      </c>
      <c r="C57" s="97">
        <v>1.96</v>
      </c>
      <c r="D57" s="97">
        <v>-3.72</v>
      </c>
      <c r="E57" s="97">
        <v>-5.58</v>
      </c>
    </row>
    <row r="58" spans="1:5" x14ac:dyDescent="0.2">
      <c r="A58" s="96">
        <v>48</v>
      </c>
      <c r="B58" s="97">
        <v>10.45</v>
      </c>
      <c r="C58" s="97">
        <v>1.99</v>
      </c>
      <c r="D58" s="97">
        <v>-3.76</v>
      </c>
      <c r="E58" s="97">
        <v>-5.64</v>
      </c>
    </row>
    <row r="59" spans="1:5" x14ac:dyDescent="0.2">
      <c r="A59" s="96">
        <v>49</v>
      </c>
      <c r="B59" s="97">
        <v>10.66</v>
      </c>
      <c r="C59" s="97">
        <v>1.99</v>
      </c>
      <c r="D59" s="97">
        <v>-3.81</v>
      </c>
      <c r="E59" s="97">
        <v>-5.72</v>
      </c>
    </row>
    <row r="60" spans="1:5" x14ac:dyDescent="0.2">
      <c r="A60" s="96">
        <v>50</v>
      </c>
      <c r="B60" s="97">
        <v>10.87</v>
      </c>
      <c r="C60" s="97">
        <v>2.02</v>
      </c>
      <c r="D60" s="97">
        <v>-3.85</v>
      </c>
      <c r="E60" s="97">
        <v>-5.78</v>
      </c>
    </row>
    <row r="61" spans="1:5" x14ac:dyDescent="0.2">
      <c r="A61" s="96">
        <v>51</v>
      </c>
      <c r="B61" s="97">
        <v>11.08</v>
      </c>
      <c r="C61" s="97">
        <v>2.09</v>
      </c>
      <c r="D61" s="97">
        <v>-3.9</v>
      </c>
      <c r="E61" s="97">
        <v>-5.85</v>
      </c>
    </row>
    <row r="62" spans="1:5" x14ac:dyDescent="0.2">
      <c r="A62" s="96">
        <v>52</v>
      </c>
      <c r="B62" s="97">
        <v>11.3</v>
      </c>
      <c r="C62" s="97">
        <v>2.09</v>
      </c>
      <c r="D62" s="97">
        <v>-3.95</v>
      </c>
      <c r="E62" s="97">
        <v>-5.93</v>
      </c>
    </row>
    <row r="63" spans="1:5" x14ac:dyDescent="0.2">
      <c r="A63" s="96">
        <v>53</v>
      </c>
      <c r="B63" s="97">
        <v>11.52</v>
      </c>
      <c r="C63" s="97">
        <v>2.12</v>
      </c>
      <c r="D63" s="97">
        <v>-4</v>
      </c>
      <c r="E63" s="97">
        <v>-6</v>
      </c>
    </row>
    <row r="64" spans="1:5" x14ac:dyDescent="0.2">
      <c r="A64" s="96">
        <v>54</v>
      </c>
      <c r="B64" s="97">
        <v>11.74</v>
      </c>
      <c r="C64" s="97">
        <v>2.16</v>
      </c>
      <c r="D64" s="97">
        <v>-4.05</v>
      </c>
      <c r="E64" s="97">
        <v>-6.08</v>
      </c>
    </row>
    <row r="65" spans="1:5" x14ac:dyDescent="0.2">
      <c r="A65" s="96">
        <v>55</v>
      </c>
      <c r="B65" s="97">
        <v>11.97</v>
      </c>
      <c r="C65" s="97">
        <v>2.16</v>
      </c>
      <c r="D65" s="97">
        <v>-4.0999999999999996</v>
      </c>
      <c r="E65" s="97">
        <v>-6.15</v>
      </c>
    </row>
    <row r="66" spans="1:5" x14ac:dyDescent="0.2">
      <c r="A66" s="96">
        <v>56</v>
      </c>
      <c r="B66" s="97">
        <v>12.2</v>
      </c>
      <c r="C66" s="97">
        <v>2.16</v>
      </c>
      <c r="D66" s="97">
        <v>-4.1500000000000004</v>
      </c>
      <c r="E66" s="97">
        <v>-6.23</v>
      </c>
    </row>
    <row r="67" spans="1:5" x14ac:dyDescent="0.2">
      <c r="A67" s="96">
        <v>57</v>
      </c>
      <c r="B67" s="97">
        <v>12.43</v>
      </c>
      <c r="C67" s="97">
        <v>2.19</v>
      </c>
      <c r="D67" s="97">
        <v>-4.21</v>
      </c>
      <c r="E67" s="97">
        <v>-6.32</v>
      </c>
    </row>
    <row r="68" spans="1:5" x14ac:dyDescent="0.2">
      <c r="A68" s="96">
        <v>58</v>
      </c>
      <c r="B68" s="97">
        <v>12.67</v>
      </c>
      <c r="C68" s="97">
        <v>2.19</v>
      </c>
      <c r="D68" s="97">
        <v>-4.2699999999999996</v>
      </c>
      <c r="E68" s="97">
        <v>-6.41</v>
      </c>
    </row>
    <row r="69" spans="1:5" x14ac:dyDescent="0.2">
      <c r="A69" s="96">
        <v>59</v>
      </c>
      <c r="B69" s="97">
        <v>12.92</v>
      </c>
      <c r="C69" s="97">
        <v>2.2200000000000002</v>
      </c>
      <c r="D69" s="97">
        <v>-4.42</v>
      </c>
      <c r="E69" s="97">
        <v>-6.63</v>
      </c>
    </row>
    <row r="70" spans="1:5" x14ac:dyDescent="0.2">
      <c r="A70" s="96">
        <v>60</v>
      </c>
      <c r="B70" s="97">
        <v>13.19</v>
      </c>
      <c r="C70" s="97">
        <v>2.19</v>
      </c>
      <c r="D70" s="97">
        <v>-4.12</v>
      </c>
      <c r="E70" s="97">
        <v>-6.23</v>
      </c>
    </row>
    <row r="71" spans="1:5" x14ac:dyDescent="0.2">
      <c r="A71" s="96">
        <v>61</v>
      </c>
      <c r="B71" s="97">
        <v>13.46</v>
      </c>
      <c r="C71" s="97">
        <v>2.19</v>
      </c>
      <c r="D71" s="97">
        <v>-3.26</v>
      </c>
      <c r="E71" s="97">
        <v>-5.42</v>
      </c>
    </row>
    <row r="72" spans="1:5" x14ac:dyDescent="0.2">
      <c r="A72" s="96">
        <v>62</v>
      </c>
      <c r="B72" s="97">
        <v>13.76</v>
      </c>
      <c r="C72" s="97">
        <v>2.19</v>
      </c>
      <c r="D72" s="97">
        <v>-2.36</v>
      </c>
      <c r="E72" s="97">
        <v>-4.59</v>
      </c>
    </row>
    <row r="73" spans="1:5" x14ac:dyDescent="0.2">
      <c r="A73" s="96">
        <v>63</v>
      </c>
      <c r="B73" s="97">
        <v>14.07</v>
      </c>
      <c r="C73" s="97">
        <v>2.19</v>
      </c>
      <c r="D73" s="97">
        <v>-1.44</v>
      </c>
      <c r="E73" s="97">
        <v>-3.73</v>
      </c>
    </row>
    <row r="74" spans="1:5" x14ac:dyDescent="0.2">
      <c r="A74" s="96">
        <v>64</v>
      </c>
      <c r="B74" s="97">
        <v>14.42</v>
      </c>
      <c r="C74" s="97">
        <v>2.16</v>
      </c>
      <c r="D74" s="97">
        <v>-0.49</v>
      </c>
      <c r="E74" s="97">
        <v>-2.85</v>
      </c>
    </row>
    <row r="75" spans="1:5" x14ac:dyDescent="0.2">
      <c r="A75" s="96">
        <v>65</v>
      </c>
      <c r="B75" s="97">
        <v>14.78</v>
      </c>
      <c r="C75" s="97">
        <v>2.16</v>
      </c>
      <c r="D75" s="97">
        <v>0.49</v>
      </c>
      <c r="E75" s="97">
        <v>-1.93</v>
      </c>
    </row>
    <row r="76" spans="1:5" x14ac:dyDescent="0.2">
      <c r="A76" s="96">
        <v>66</v>
      </c>
      <c r="B76" s="97">
        <v>15.18</v>
      </c>
      <c r="C76" s="97">
        <v>2.12</v>
      </c>
      <c r="D76" s="97">
        <v>1.5</v>
      </c>
      <c r="E76" s="97">
        <v>-0.99</v>
      </c>
    </row>
    <row r="77" spans="1:5" x14ac:dyDescent="0.2">
      <c r="A77" s="96">
        <v>67</v>
      </c>
      <c r="B77" s="97">
        <v>15.62</v>
      </c>
      <c r="C77" s="97">
        <v>2.09</v>
      </c>
      <c r="D77" s="97">
        <v>2.56</v>
      </c>
      <c r="E77" s="97">
        <v>-0.01</v>
      </c>
    </row>
    <row r="78" spans="1:5" x14ac:dyDescent="0.2">
      <c r="A78" s="96">
        <v>68</v>
      </c>
      <c r="B78" s="97">
        <v>15.28</v>
      </c>
      <c r="C78" s="97">
        <v>2.0499999999999998</v>
      </c>
      <c r="D78" s="97">
        <v>3.01</v>
      </c>
      <c r="E78" s="97">
        <v>0.45</v>
      </c>
    </row>
    <row r="79" spans="1:5" x14ac:dyDescent="0.2">
      <c r="A79" s="96">
        <v>69</v>
      </c>
      <c r="B79" s="97">
        <v>14.67</v>
      </c>
      <c r="C79" s="97">
        <v>1.94</v>
      </c>
      <c r="D79" s="97">
        <v>2.85</v>
      </c>
      <c r="E79" s="97">
        <v>0.43</v>
      </c>
    </row>
    <row r="80" spans="1:5" x14ac:dyDescent="0.2">
      <c r="A80" s="96">
        <v>70</v>
      </c>
      <c r="B80" s="97">
        <v>14.05</v>
      </c>
      <c r="C80" s="97">
        <v>1.84</v>
      </c>
      <c r="D80" s="97">
        <v>2.68</v>
      </c>
      <c r="E80" s="97">
        <v>0.4</v>
      </c>
    </row>
    <row r="81" spans="1:5" x14ac:dyDescent="0.2">
      <c r="A81" s="96">
        <v>71</v>
      </c>
      <c r="B81" s="97">
        <v>13.44</v>
      </c>
      <c r="C81" s="97">
        <v>1.83</v>
      </c>
      <c r="D81" s="97">
        <v>2.5299999999999998</v>
      </c>
      <c r="E81" s="97">
        <v>0.38</v>
      </c>
    </row>
    <row r="82" spans="1:5" x14ac:dyDescent="0.2">
      <c r="A82" s="96">
        <v>72</v>
      </c>
      <c r="B82" s="97">
        <v>12.82</v>
      </c>
      <c r="C82" s="97">
        <v>1.81</v>
      </c>
      <c r="D82" s="97">
        <v>2.37</v>
      </c>
      <c r="E82" s="97">
        <v>0.36</v>
      </c>
    </row>
    <row r="83" spans="1:5" x14ac:dyDescent="0.2">
      <c r="A83" s="96">
        <v>73</v>
      </c>
      <c r="B83" s="97">
        <v>12.21</v>
      </c>
      <c r="C83" s="97">
        <v>1.8</v>
      </c>
      <c r="D83" s="97">
        <v>2.2200000000000002</v>
      </c>
      <c r="E83" s="97">
        <v>0.33</v>
      </c>
    </row>
    <row r="84" spans="1:5" x14ac:dyDescent="0.2">
      <c r="A84" s="96">
        <v>74</v>
      </c>
      <c r="B84" s="97">
        <v>11.62</v>
      </c>
      <c r="C84" s="97">
        <v>1.67</v>
      </c>
      <c r="D84" s="97">
        <v>2.0699999999999998</v>
      </c>
      <c r="E84" s="97">
        <v>0.31</v>
      </c>
    </row>
  </sheetData>
  <sheetProtection algorithmName="SHA-512" hashValue="1zAqds4qQ1jbGSeeK5/JPqhP07o/pYcVutKcbUTKUiNe9yi7ZpF7IP75uOoLw7x7r1CRij5f1aRiMHDP7UN7aw==" saltValue="NXSNJWpkmxRro7rLzKVh8Q==" spinCount="100000" sheet="1" objects="1" scenarios="1"/>
  <conditionalFormatting sqref="A25:A84">
    <cfRule type="expression" dxfId="517" priority="1" stopIfTrue="1">
      <formula>MOD(ROW(),2)=0</formula>
    </cfRule>
    <cfRule type="expression" dxfId="516" priority="2" stopIfTrue="1">
      <formula>MOD(ROW(),2)&lt;&gt;0</formula>
    </cfRule>
  </conditionalFormatting>
  <conditionalFormatting sqref="B25:E84">
    <cfRule type="expression" dxfId="515" priority="3" stopIfTrue="1">
      <formula>MOD(ROW(),2)=0</formula>
    </cfRule>
    <cfRule type="expression" dxfId="514" priority="4" stopIfTrue="1">
      <formula>MOD(ROW(),2)&lt;&gt;0</formula>
    </cfRule>
  </conditionalFormatting>
  <conditionalFormatting sqref="A6:A20">
    <cfRule type="expression" dxfId="513" priority="5" stopIfTrue="1">
      <formula>MOD(ROW(),2)=0</formula>
    </cfRule>
    <cfRule type="expression" dxfId="512" priority="6" stopIfTrue="1">
      <formula>MOD(ROW(),2)&lt;&gt;0</formula>
    </cfRule>
  </conditionalFormatting>
  <conditionalFormatting sqref="B6:E20">
    <cfRule type="expression" dxfId="511" priority="7" stopIfTrue="1">
      <formula>MOD(ROW(),2)=0</formula>
    </cfRule>
    <cfRule type="expression" dxfId="51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I64"/>
  <sheetViews>
    <sheetView showGridLines="0" topLeftCell="A8"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x-217</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(1).xlsm]0-217</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2014</v>
      </c>
      <c r="C8" s="101"/>
      <c r="D8" s="101"/>
      <c r="E8" s="101"/>
    </row>
    <row r="9" spans="1:9" x14ac:dyDescent="0.2">
      <c r="A9" s="99" t="s">
        <v>16</v>
      </c>
      <c r="B9" s="101" t="s">
        <v>358</v>
      </c>
      <c r="C9" s="101"/>
      <c r="D9" s="101"/>
      <c r="E9" s="101"/>
    </row>
    <row r="10" spans="1:9" x14ac:dyDescent="0.2">
      <c r="A10" s="99" t="s">
        <v>2</v>
      </c>
      <c r="B10" s="101" t="s">
        <v>435</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217</v>
      </c>
      <c r="C14" s="101"/>
      <c r="D14" s="101"/>
      <c r="E14" s="101"/>
    </row>
    <row r="15" spans="1:9" x14ac:dyDescent="0.2">
      <c r="A15" s="99" t="s">
        <v>49</v>
      </c>
      <c r="B15" s="101" t="s">
        <v>436</v>
      </c>
      <c r="C15" s="101"/>
      <c r="D15" s="101"/>
      <c r="E15" s="101"/>
    </row>
    <row r="16" spans="1:9" x14ac:dyDescent="0.2">
      <c r="A16" s="99" t="s">
        <v>50</v>
      </c>
      <c r="B16" s="101" t="s">
        <v>437</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65</v>
      </c>
      <c r="B26" s="97">
        <v>17.09</v>
      </c>
      <c r="C26" s="97">
        <v>2.0499999999999998</v>
      </c>
      <c r="D26" s="97">
        <v>3.81</v>
      </c>
      <c r="E26" s="97">
        <v>0.56999999999999995</v>
      </c>
    </row>
    <row r="27" spans="1:5" x14ac:dyDescent="0.2">
      <c r="A27" s="96">
        <v>66</v>
      </c>
      <c r="B27" s="97">
        <v>16.489999999999998</v>
      </c>
      <c r="C27" s="97">
        <v>2.0499999999999998</v>
      </c>
      <c r="D27" s="97">
        <v>3.64</v>
      </c>
      <c r="E27" s="97">
        <v>0.55000000000000004</v>
      </c>
    </row>
    <row r="28" spans="1:5" x14ac:dyDescent="0.2">
      <c r="A28" s="96">
        <v>67</v>
      </c>
      <c r="B28" s="97">
        <v>15.89</v>
      </c>
      <c r="C28" s="97">
        <v>2.0499999999999998</v>
      </c>
      <c r="D28" s="97">
        <v>3.48</v>
      </c>
      <c r="E28" s="97">
        <v>0.52</v>
      </c>
    </row>
    <row r="29" spans="1:5" x14ac:dyDescent="0.2">
      <c r="A29" s="96">
        <v>68</v>
      </c>
      <c r="B29" s="97">
        <v>15.28</v>
      </c>
      <c r="C29" s="97">
        <v>2.0499999999999998</v>
      </c>
      <c r="D29" s="97">
        <v>3.33</v>
      </c>
      <c r="E29" s="97">
        <v>0.5</v>
      </c>
    </row>
    <row r="30" spans="1:5" x14ac:dyDescent="0.2">
      <c r="A30" s="96">
        <v>69</v>
      </c>
      <c r="B30" s="97">
        <v>14.67</v>
      </c>
      <c r="C30" s="97">
        <v>1.94</v>
      </c>
      <c r="D30" s="97">
        <v>3.17</v>
      </c>
      <c r="E30" s="97">
        <v>0.48</v>
      </c>
    </row>
    <row r="31" spans="1:5" x14ac:dyDescent="0.2">
      <c r="A31" s="96">
        <v>70</v>
      </c>
      <c r="B31" s="97">
        <v>14.05</v>
      </c>
      <c r="C31" s="97">
        <v>1.84</v>
      </c>
      <c r="D31" s="97">
        <v>3.02</v>
      </c>
      <c r="E31" s="97">
        <v>0.45</v>
      </c>
    </row>
    <row r="32" spans="1:5" x14ac:dyDescent="0.2">
      <c r="A32" s="96">
        <v>71</v>
      </c>
      <c r="B32" s="97">
        <v>13.44</v>
      </c>
      <c r="C32" s="97">
        <v>1.83</v>
      </c>
      <c r="D32" s="97">
        <v>2.87</v>
      </c>
      <c r="E32" s="97">
        <v>0.43</v>
      </c>
    </row>
    <row r="33" spans="1:5" x14ac:dyDescent="0.2">
      <c r="A33" s="96">
        <v>72</v>
      </c>
      <c r="B33" s="97">
        <v>12.82</v>
      </c>
      <c r="C33" s="97">
        <v>1.81</v>
      </c>
      <c r="D33" s="97">
        <v>2.73</v>
      </c>
      <c r="E33" s="97">
        <v>0.41</v>
      </c>
    </row>
    <row r="34" spans="1:5" x14ac:dyDescent="0.2">
      <c r="A34" s="96">
        <v>73</v>
      </c>
      <c r="B34" s="97">
        <v>12.21</v>
      </c>
      <c r="C34" s="97">
        <v>1.8</v>
      </c>
      <c r="D34" s="97">
        <v>2.59</v>
      </c>
      <c r="E34" s="97">
        <v>0.39</v>
      </c>
    </row>
    <row r="35" spans="1:5" x14ac:dyDescent="0.2">
      <c r="A35" s="96">
        <v>74</v>
      </c>
      <c r="B35" s="97">
        <v>11.62</v>
      </c>
      <c r="C35" s="97">
        <v>1.67</v>
      </c>
      <c r="D35" s="97">
        <v>2.46</v>
      </c>
      <c r="E35" s="97">
        <v>0.37</v>
      </c>
    </row>
    <row r="36" spans="1:5" x14ac:dyDescent="0.2">
      <c r="A36"/>
      <c r="B36"/>
    </row>
    <row r="37" spans="1:5" x14ac:dyDescent="0.2">
      <c r="A37"/>
      <c r="B37"/>
    </row>
    <row r="38" spans="1:5" x14ac:dyDescent="0.2">
      <c r="A38"/>
      <c r="B38"/>
    </row>
    <row r="39" spans="1:5" x14ac:dyDescent="0.2">
      <c r="A39"/>
      <c r="B39"/>
    </row>
    <row r="40" spans="1:5" x14ac:dyDescent="0.2">
      <c r="A40"/>
      <c r="B40"/>
    </row>
    <row r="41" spans="1:5" x14ac:dyDescent="0.2">
      <c r="A41"/>
      <c r="B41"/>
    </row>
    <row r="42" spans="1:5" x14ac:dyDescent="0.2">
      <c r="A42"/>
      <c r="B42"/>
    </row>
    <row r="43" spans="1:5" ht="39.6" customHeight="1" x14ac:dyDescent="0.2">
      <c r="A43"/>
      <c r="B43"/>
    </row>
    <row r="44" spans="1:5" x14ac:dyDescent="0.2">
      <c r="A44"/>
      <c r="B44"/>
    </row>
    <row r="45" spans="1:5" ht="27.6" customHeight="1" x14ac:dyDescent="0.2">
      <c r="A45"/>
      <c r="B45"/>
    </row>
    <row r="46" spans="1:5" x14ac:dyDescent="0.2">
      <c r="A46"/>
      <c r="B46"/>
    </row>
    <row r="47" spans="1:5" x14ac:dyDescent="0.2">
      <c r="A47"/>
      <c r="B47"/>
    </row>
    <row r="48" spans="1:5"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xtl/r/NUNA9rqZwrEPe/KO2hspnEJZQskNy1GzZUkF3EF1isPcSbCNpNvPORSvJ7FNw7y98hzZQGimJAFRn1eQ==" saltValue="iDDKt0kT+HvtPtnVl+TwCw==" spinCount="100000" sheet="1" objects="1" scenarios="1"/>
  <conditionalFormatting sqref="A25:A35">
    <cfRule type="expression" dxfId="509" priority="1" stopIfTrue="1">
      <formula>MOD(ROW(),2)=0</formula>
    </cfRule>
    <cfRule type="expression" dxfId="508" priority="2" stopIfTrue="1">
      <formula>MOD(ROW(),2)&lt;&gt;0</formula>
    </cfRule>
  </conditionalFormatting>
  <conditionalFormatting sqref="B25:E35">
    <cfRule type="expression" dxfId="507" priority="3" stopIfTrue="1">
      <formula>MOD(ROW(),2)=0</formula>
    </cfRule>
    <cfRule type="expression" dxfId="506" priority="4" stopIfTrue="1">
      <formula>MOD(ROW(),2)&lt;&gt;0</formula>
    </cfRule>
  </conditionalFormatting>
  <conditionalFormatting sqref="A6:A20">
    <cfRule type="expression" dxfId="505" priority="5" stopIfTrue="1">
      <formula>MOD(ROW(),2)=0</formula>
    </cfRule>
    <cfRule type="expression" dxfId="504" priority="6" stopIfTrue="1">
      <formula>MOD(ROW(),2)&lt;&gt;0</formula>
    </cfRule>
  </conditionalFormatting>
  <conditionalFormatting sqref="B6:E20">
    <cfRule type="expression" dxfId="503" priority="7" stopIfTrue="1">
      <formula>MOD(ROW(),2)=0</formula>
    </cfRule>
    <cfRule type="expression" dxfId="50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64"/>
  <sheetViews>
    <sheetView showGridLines="0" topLeftCell="A11"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(1).xlsm]0-218</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2015</v>
      </c>
      <c r="C8" s="101"/>
      <c r="D8" s="101"/>
      <c r="E8" s="101"/>
    </row>
    <row r="9" spans="1:9" x14ac:dyDescent="0.2">
      <c r="A9" s="99" t="s">
        <v>16</v>
      </c>
      <c r="B9" s="101" t="s">
        <v>358</v>
      </c>
      <c r="C9" s="101"/>
      <c r="D9" s="101"/>
      <c r="E9" s="101"/>
    </row>
    <row r="10" spans="1:9" x14ac:dyDescent="0.2">
      <c r="A10" s="99" t="s">
        <v>2</v>
      </c>
      <c r="B10" s="101" t="s">
        <v>435</v>
      </c>
      <c r="C10" s="101"/>
      <c r="D10" s="101"/>
      <c r="E10" s="101"/>
    </row>
    <row r="11" spans="1:9" x14ac:dyDescent="0.2">
      <c r="A11" s="99" t="s">
        <v>22</v>
      </c>
      <c r="B11" s="101" t="s">
        <v>279</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218</v>
      </c>
      <c r="C14" s="101"/>
      <c r="D14" s="101"/>
      <c r="E14" s="101"/>
    </row>
    <row r="15" spans="1:9" x14ac:dyDescent="0.2">
      <c r="A15" s="99" t="s">
        <v>49</v>
      </c>
      <c r="B15" s="101" t="s">
        <v>441</v>
      </c>
      <c r="C15" s="101"/>
      <c r="D15" s="101"/>
      <c r="E15" s="101"/>
    </row>
    <row r="16" spans="1:9" x14ac:dyDescent="0.2">
      <c r="A16" s="99" t="s">
        <v>50</v>
      </c>
      <c r="B16" s="101" t="s">
        <v>442</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25.5" x14ac:dyDescent="0.2">
      <c r="A25" s="95" t="s">
        <v>272</v>
      </c>
      <c r="B25" s="95" t="s">
        <v>273</v>
      </c>
      <c r="C25" s="95" t="s">
        <v>275</v>
      </c>
      <c r="D25" s="95" t="s">
        <v>390</v>
      </c>
      <c r="E25" s="95" t="s">
        <v>391</v>
      </c>
    </row>
    <row r="26" spans="1:5" x14ac:dyDescent="0.2">
      <c r="A26" s="96">
        <v>65</v>
      </c>
      <c r="B26" s="97">
        <v>17.09</v>
      </c>
      <c r="C26" s="97">
        <v>2.0499999999999998</v>
      </c>
      <c r="D26" s="97">
        <v>3.51</v>
      </c>
      <c r="E26" s="97">
        <v>0.53</v>
      </c>
    </row>
    <row r="27" spans="1:5" x14ac:dyDescent="0.2">
      <c r="A27" s="96">
        <v>66</v>
      </c>
      <c r="B27" s="97">
        <v>16.489999999999998</v>
      </c>
      <c r="C27" s="97">
        <v>2.0499999999999998</v>
      </c>
      <c r="D27" s="97">
        <v>3.34</v>
      </c>
      <c r="E27" s="97">
        <v>0.5</v>
      </c>
    </row>
    <row r="28" spans="1:5" x14ac:dyDescent="0.2">
      <c r="A28" s="96">
        <v>67</v>
      </c>
      <c r="B28" s="97">
        <v>15.89</v>
      </c>
      <c r="C28" s="97">
        <v>2.0499999999999998</v>
      </c>
      <c r="D28" s="97">
        <v>3.18</v>
      </c>
      <c r="E28" s="97">
        <v>0.48</v>
      </c>
    </row>
    <row r="29" spans="1:5" x14ac:dyDescent="0.2">
      <c r="A29" s="96">
        <v>68</v>
      </c>
      <c r="B29" s="97">
        <v>15.28</v>
      </c>
      <c r="C29" s="97">
        <v>2.0499999999999998</v>
      </c>
      <c r="D29" s="97">
        <v>3.01</v>
      </c>
      <c r="E29" s="97">
        <v>0.45</v>
      </c>
    </row>
    <row r="30" spans="1:5" x14ac:dyDescent="0.2">
      <c r="A30" s="96">
        <v>69</v>
      </c>
      <c r="B30" s="97">
        <v>14.67</v>
      </c>
      <c r="C30" s="97">
        <v>1.94</v>
      </c>
      <c r="D30" s="97">
        <v>2.85</v>
      </c>
      <c r="E30" s="97">
        <v>0.43</v>
      </c>
    </row>
    <row r="31" spans="1:5" x14ac:dyDescent="0.2">
      <c r="A31" s="96">
        <v>70</v>
      </c>
      <c r="B31" s="97">
        <v>14.05</v>
      </c>
      <c r="C31" s="97">
        <v>1.84</v>
      </c>
      <c r="D31" s="97">
        <v>2.68</v>
      </c>
      <c r="E31" s="97">
        <v>0.4</v>
      </c>
    </row>
    <row r="32" spans="1:5" x14ac:dyDescent="0.2">
      <c r="A32" s="96">
        <v>71</v>
      </c>
      <c r="B32" s="97">
        <v>13.44</v>
      </c>
      <c r="C32" s="97">
        <v>1.83</v>
      </c>
      <c r="D32" s="97">
        <v>2.5299999999999998</v>
      </c>
      <c r="E32" s="97">
        <v>0.38</v>
      </c>
    </row>
    <row r="33" spans="1:5" x14ac:dyDescent="0.2">
      <c r="A33" s="96">
        <v>72</v>
      </c>
      <c r="B33" s="97">
        <v>12.82</v>
      </c>
      <c r="C33" s="97">
        <v>1.81</v>
      </c>
      <c r="D33" s="97">
        <v>2.37</v>
      </c>
      <c r="E33" s="97">
        <v>0.36</v>
      </c>
    </row>
    <row r="34" spans="1:5" x14ac:dyDescent="0.2">
      <c r="A34" s="96">
        <v>73</v>
      </c>
      <c r="B34" s="97">
        <v>12.21</v>
      </c>
      <c r="C34" s="97">
        <v>1.8</v>
      </c>
      <c r="D34" s="97">
        <v>2.2200000000000002</v>
      </c>
      <c r="E34" s="97">
        <v>0.33</v>
      </c>
    </row>
    <row r="35" spans="1:5" x14ac:dyDescent="0.2">
      <c r="A35" s="96">
        <v>74</v>
      </c>
      <c r="B35" s="97">
        <v>11.62</v>
      </c>
      <c r="C35" s="97">
        <v>1.67</v>
      </c>
      <c r="D35" s="97">
        <v>2.0699999999999998</v>
      </c>
      <c r="E35" s="97">
        <v>0.31</v>
      </c>
    </row>
    <row r="36" spans="1:5" x14ac:dyDescent="0.2">
      <c r="A36"/>
      <c r="B36"/>
    </row>
    <row r="37" spans="1:5" x14ac:dyDescent="0.2">
      <c r="A37"/>
      <c r="B37"/>
    </row>
    <row r="38" spans="1:5" x14ac:dyDescent="0.2">
      <c r="A38"/>
      <c r="B38"/>
    </row>
    <row r="39" spans="1:5" x14ac:dyDescent="0.2">
      <c r="A39"/>
      <c r="B39"/>
    </row>
    <row r="40" spans="1:5" x14ac:dyDescent="0.2">
      <c r="A40"/>
      <c r="B40"/>
    </row>
    <row r="41" spans="1:5" x14ac:dyDescent="0.2">
      <c r="A41"/>
      <c r="B41"/>
    </row>
    <row r="42" spans="1:5" x14ac:dyDescent="0.2">
      <c r="A42"/>
      <c r="B42"/>
    </row>
    <row r="43" spans="1:5" ht="39.6" customHeight="1" x14ac:dyDescent="0.2">
      <c r="A43"/>
      <c r="B43"/>
    </row>
    <row r="44" spans="1:5" x14ac:dyDescent="0.2">
      <c r="A44"/>
      <c r="B44"/>
    </row>
    <row r="45" spans="1:5" ht="27.6" customHeight="1" x14ac:dyDescent="0.2">
      <c r="A45"/>
      <c r="B45"/>
    </row>
    <row r="46" spans="1:5" x14ac:dyDescent="0.2">
      <c r="A46"/>
      <c r="B46"/>
    </row>
    <row r="47" spans="1:5" x14ac:dyDescent="0.2">
      <c r="A47"/>
      <c r="B47"/>
    </row>
    <row r="48" spans="1:5"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V8719l/mcq564GaC71/3n/M+qBHfkYjInQm1GZxFIQYGUsppghi1NS4ssrWIJbOJrm9XWQIq/2UvtIAPJp+M0Q==" saltValue="HSFzgF1vJsAi/tytOlcVSQ==" spinCount="100000" sheet="1" objects="1" scenarios="1"/>
  <conditionalFormatting sqref="A25:A35">
    <cfRule type="expression" dxfId="501" priority="1" stopIfTrue="1">
      <formula>MOD(ROW(),2)=0</formula>
    </cfRule>
    <cfRule type="expression" dxfId="500" priority="2" stopIfTrue="1">
      <formula>MOD(ROW(),2)&lt;&gt;0</formula>
    </cfRule>
  </conditionalFormatting>
  <conditionalFormatting sqref="B25:E35">
    <cfRule type="expression" dxfId="499" priority="3" stopIfTrue="1">
      <formula>MOD(ROW(),2)=0</formula>
    </cfRule>
    <cfRule type="expression" dxfId="498" priority="4" stopIfTrue="1">
      <formula>MOD(ROW(),2)&lt;&gt;0</formula>
    </cfRule>
  </conditionalFormatting>
  <conditionalFormatting sqref="A6:A20">
    <cfRule type="expression" dxfId="497" priority="5" stopIfTrue="1">
      <formula>MOD(ROW(),2)=0</formula>
    </cfRule>
    <cfRule type="expression" dxfId="496" priority="6" stopIfTrue="1">
      <formula>MOD(ROW(),2)&lt;&gt;0</formula>
    </cfRule>
  </conditionalFormatting>
  <conditionalFormatting sqref="B6:E20">
    <cfRule type="expression" dxfId="495" priority="7" stopIfTrue="1">
      <formula>MOD(ROW(),2)=0</formula>
    </cfRule>
    <cfRule type="expression" dxfId="49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64"/>
  <sheetViews>
    <sheetView showGridLines="0" topLeftCell="A3"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x-219</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(1).xlsm]0-219</v>
      </c>
    </row>
    <row r="6" spans="1:9" x14ac:dyDescent="0.2">
      <c r="A6" s="98" t="s">
        <v>23</v>
      </c>
      <c r="B6" s="100" t="s">
        <v>25</v>
      </c>
      <c r="C6" s="100"/>
      <c r="D6" s="100"/>
    </row>
    <row r="7" spans="1:9" x14ac:dyDescent="0.2">
      <c r="A7" s="99" t="s">
        <v>15</v>
      </c>
      <c r="B7" s="101" t="s">
        <v>44</v>
      </c>
      <c r="C7" s="101"/>
      <c r="D7" s="101"/>
    </row>
    <row r="8" spans="1:9" x14ac:dyDescent="0.2">
      <c r="A8" s="99" t="s">
        <v>45</v>
      </c>
      <c r="B8" s="101">
        <v>2015</v>
      </c>
      <c r="C8" s="101"/>
      <c r="D8" s="101"/>
    </row>
    <row r="9" spans="1:9" x14ac:dyDescent="0.2">
      <c r="A9" s="99" t="s">
        <v>16</v>
      </c>
      <c r="B9" s="101" t="s">
        <v>266</v>
      </c>
      <c r="C9" s="101"/>
      <c r="D9" s="101"/>
    </row>
    <row r="10" spans="1:9" x14ac:dyDescent="0.2">
      <c r="A10" s="99" t="s">
        <v>2</v>
      </c>
      <c r="B10" s="101" t="s">
        <v>311</v>
      </c>
      <c r="C10" s="101"/>
      <c r="D10" s="101"/>
    </row>
    <row r="11" spans="1:9" x14ac:dyDescent="0.2">
      <c r="A11" s="99" t="s">
        <v>22</v>
      </c>
      <c r="B11" s="101" t="s">
        <v>312</v>
      </c>
      <c r="C11" s="101"/>
      <c r="D11" s="101"/>
    </row>
    <row r="12" spans="1:9" x14ac:dyDescent="0.2">
      <c r="A12" s="99" t="s">
        <v>262</v>
      </c>
      <c r="B12" s="101" t="s">
        <v>313</v>
      </c>
      <c r="C12" s="101"/>
      <c r="D12" s="101"/>
    </row>
    <row r="13" spans="1:9" x14ac:dyDescent="0.2">
      <c r="A13" s="99" t="s">
        <v>48</v>
      </c>
      <c r="B13" s="101">
        <v>0</v>
      </c>
      <c r="C13" s="101"/>
      <c r="D13" s="101"/>
    </row>
    <row r="14" spans="1:9" x14ac:dyDescent="0.2">
      <c r="A14" s="99" t="s">
        <v>17</v>
      </c>
      <c r="B14" s="101">
        <v>219</v>
      </c>
      <c r="C14" s="101"/>
      <c r="D14" s="101"/>
    </row>
    <row r="15" spans="1:9" x14ac:dyDescent="0.2">
      <c r="A15" s="99" t="s">
        <v>49</v>
      </c>
      <c r="B15" s="101" t="s">
        <v>314</v>
      </c>
      <c r="C15" s="101"/>
      <c r="D15" s="101"/>
    </row>
    <row r="16" spans="1:9" x14ac:dyDescent="0.2">
      <c r="A16" s="99" t="s">
        <v>50</v>
      </c>
      <c r="B16" s="101" t="s">
        <v>315</v>
      </c>
      <c r="C16" s="101"/>
      <c r="D16" s="101"/>
    </row>
    <row r="17" spans="1:4" ht="51" x14ac:dyDescent="0.2">
      <c r="A17" s="99" t="s">
        <v>51</v>
      </c>
      <c r="B17" s="101"/>
      <c r="C17" s="101"/>
      <c r="D17" s="101"/>
    </row>
    <row r="18" spans="1:4" x14ac:dyDescent="0.2">
      <c r="A18" s="99" t="s">
        <v>18</v>
      </c>
      <c r="B18" s="101"/>
      <c r="C18" s="101"/>
      <c r="D18" s="101"/>
    </row>
    <row r="19" spans="1:4" ht="25.5" x14ac:dyDescent="0.2">
      <c r="A19" s="99" t="s">
        <v>19</v>
      </c>
      <c r="B19" s="101"/>
      <c r="C19" s="101"/>
      <c r="D19" s="101"/>
    </row>
    <row r="20" spans="1:4" x14ac:dyDescent="0.2">
      <c r="A20" s="99" t="s">
        <v>260</v>
      </c>
      <c r="B20" s="101"/>
      <c r="C20" s="101"/>
      <c r="D20" s="101"/>
    </row>
    <row r="22" spans="1:4" x14ac:dyDescent="0.2">
      <c r="A22" s="143" t="s">
        <v>745</v>
      </c>
    </row>
    <row r="23" spans="1:4" x14ac:dyDescent="0.2">
      <c r="A23" s="74"/>
    </row>
    <row r="25" spans="1:4" ht="25.5" x14ac:dyDescent="0.2">
      <c r="A25" s="95" t="s">
        <v>337</v>
      </c>
      <c r="B25" s="95" t="s">
        <v>338</v>
      </c>
      <c r="C25" s="95" t="s">
        <v>339</v>
      </c>
      <c r="D25" s="95" t="s">
        <v>342</v>
      </c>
    </row>
    <row r="26" spans="1:4" x14ac:dyDescent="0.2">
      <c r="A26" s="96">
        <v>0</v>
      </c>
      <c r="B26" s="97">
        <v>1</v>
      </c>
      <c r="C26" s="97">
        <v>1</v>
      </c>
      <c r="D26" s="97">
        <v>1</v>
      </c>
    </row>
    <row r="27" spans="1:4" x14ac:dyDescent="0.2">
      <c r="A27" s="96">
        <v>1</v>
      </c>
      <c r="B27" s="97">
        <v>1.06</v>
      </c>
      <c r="C27" s="97">
        <v>1.06</v>
      </c>
      <c r="D27" s="97">
        <v>1.03</v>
      </c>
    </row>
    <row r="28" spans="1:4" x14ac:dyDescent="0.2">
      <c r="A28" s="96">
        <v>2</v>
      </c>
      <c r="B28" s="97">
        <v>1.1100000000000001</v>
      </c>
      <c r="C28" s="97">
        <v>1.1100000000000001</v>
      </c>
      <c r="D28" s="97">
        <v>1.05</v>
      </c>
    </row>
    <row r="29" spans="1:4" x14ac:dyDescent="0.2">
      <c r="A29" s="96">
        <v>3</v>
      </c>
      <c r="B29" s="97">
        <v>1.17</v>
      </c>
      <c r="C29" s="97">
        <v>1.17</v>
      </c>
      <c r="D29" s="97">
        <v>1.08</v>
      </c>
    </row>
    <row r="30" spans="1:4" x14ac:dyDescent="0.2">
      <c r="A30" s="96">
        <v>4</v>
      </c>
      <c r="B30" s="97">
        <v>1.22</v>
      </c>
      <c r="C30" s="97">
        <v>1.22</v>
      </c>
      <c r="D30" s="97">
        <v>1.1000000000000001</v>
      </c>
    </row>
    <row r="31" spans="1:4" x14ac:dyDescent="0.2">
      <c r="A31" s="96">
        <v>5</v>
      </c>
      <c r="B31" s="97">
        <v>1.2774209321450003</v>
      </c>
      <c r="C31" s="97">
        <v>1.2774209321450003</v>
      </c>
      <c r="D31" s="97">
        <v>1.12588512981904</v>
      </c>
    </row>
    <row r="32" spans="1:4" x14ac:dyDescent="0.2">
      <c r="A32"/>
      <c r="B32"/>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ht="39.6" customHeight="1" x14ac:dyDescent="0.2">
      <c r="A43"/>
      <c r="B43"/>
    </row>
    <row r="44" spans="1:2" x14ac:dyDescent="0.2">
      <c r="A44"/>
      <c r="B44"/>
    </row>
    <row r="45" spans="1:2" ht="27.6" customHeight="1" x14ac:dyDescent="0.2">
      <c r="A45"/>
      <c r="B45"/>
    </row>
    <row r="46" spans="1:2" x14ac:dyDescent="0.2">
      <c r="A46"/>
      <c r="B46"/>
    </row>
    <row r="47" spans="1:2" x14ac:dyDescent="0.2">
      <c r="A47"/>
      <c r="B47"/>
    </row>
    <row r="48" spans="1:2"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2F2LhvTVomU9NIdlWRZv0hYYKIgG11mxi2w5FjHolaqLmMCQm2v9R2PDFdwTfU0rRseQ6sI0scX+M2omSegDXg==" saltValue="44ClWqrYXoHrQU/IL3wCCg==" spinCount="100000" sheet="1" objects="1" scenarios="1"/>
  <conditionalFormatting sqref="A25:A26">
    <cfRule type="expression" dxfId="493" priority="21" stopIfTrue="1">
      <formula>MOD(ROW(),2)=0</formula>
    </cfRule>
    <cfRule type="expression" dxfId="492" priority="22" stopIfTrue="1">
      <formula>MOD(ROW(),2)&lt;&gt;0</formula>
    </cfRule>
  </conditionalFormatting>
  <conditionalFormatting sqref="B25:D26">
    <cfRule type="expression" dxfId="491" priority="23" stopIfTrue="1">
      <formula>MOD(ROW(),2)=0</formula>
    </cfRule>
    <cfRule type="expression" dxfId="490" priority="24" stopIfTrue="1">
      <formula>MOD(ROW(),2)&lt;&gt;0</formula>
    </cfRule>
  </conditionalFormatting>
  <conditionalFormatting sqref="A6:A20">
    <cfRule type="expression" dxfId="489" priority="25" stopIfTrue="1">
      <formula>MOD(ROW(),2)=0</formula>
    </cfRule>
    <cfRule type="expression" dxfId="488" priority="26" stopIfTrue="1">
      <formula>MOD(ROW(),2)&lt;&gt;0</formula>
    </cfRule>
  </conditionalFormatting>
  <conditionalFormatting sqref="B6:D20">
    <cfRule type="expression" dxfId="487" priority="27" stopIfTrue="1">
      <formula>MOD(ROW(),2)=0</formula>
    </cfRule>
    <cfRule type="expression" dxfId="486" priority="28" stopIfTrue="1">
      <formula>MOD(ROW(),2)&lt;&gt;0</formula>
    </cfRule>
  </conditionalFormatting>
  <conditionalFormatting sqref="A27">
    <cfRule type="expression" dxfId="485" priority="17" stopIfTrue="1">
      <formula>MOD(ROW(),2)=0</formula>
    </cfRule>
    <cfRule type="expression" dxfId="484" priority="18" stopIfTrue="1">
      <formula>MOD(ROW(),2)&lt;&gt;0</formula>
    </cfRule>
  </conditionalFormatting>
  <conditionalFormatting sqref="B27:D27">
    <cfRule type="expression" dxfId="483" priority="19" stopIfTrue="1">
      <formula>MOD(ROW(),2)=0</formula>
    </cfRule>
    <cfRule type="expression" dxfId="482" priority="20" stopIfTrue="1">
      <formula>MOD(ROW(),2)&lt;&gt;0</formula>
    </cfRule>
  </conditionalFormatting>
  <conditionalFormatting sqref="A28">
    <cfRule type="expression" dxfId="481" priority="13" stopIfTrue="1">
      <formula>MOD(ROW(),2)=0</formula>
    </cfRule>
    <cfRule type="expression" dxfId="480" priority="14" stopIfTrue="1">
      <formula>MOD(ROW(),2)&lt;&gt;0</formula>
    </cfRule>
  </conditionalFormatting>
  <conditionalFormatting sqref="B28:D28">
    <cfRule type="expression" dxfId="479" priority="15" stopIfTrue="1">
      <formula>MOD(ROW(),2)=0</formula>
    </cfRule>
    <cfRule type="expression" dxfId="478" priority="16" stopIfTrue="1">
      <formula>MOD(ROW(),2)&lt;&gt;0</formula>
    </cfRule>
  </conditionalFormatting>
  <conditionalFormatting sqref="A29">
    <cfRule type="expression" dxfId="477" priority="9" stopIfTrue="1">
      <formula>MOD(ROW(),2)=0</formula>
    </cfRule>
    <cfRule type="expression" dxfId="476" priority="10" stopIfTrue="1">
      <formula>MOD(ROW(),2)&lt;&gt;0</formula>
    </cfRule>
  </conditionalFormatting>
  <conditionalFormatting sqref="B29:D29">
    <cfRule type="expression" dxfId="475" priority="11" stopIfTrue="1">
      <formula>MOD(ROW(),2)=0</formula>
    </cfRule>
    <cfRule type="expression" dxfId="474" priority="12" stopIfTrue="1">
      <formula>MOD(ROW(),2)&lt;&gt;0</formula>
    </cfRule>
  </conditionalFormatting>
  <conditionalFormatting sqref="A30">
    <cfRule type="expression" dxfId="473" priority="5" stopIfTrue="1">
      <formula>MOD(ROW(),2)=0</formula>
    </cfRule>
    <cfRule type="expression" dxfId="472" priority="6" stopIfTrue="1">
      <formula>MOD(ROW(),2)&lt;&gt;0</formula>
    </cfRule>
  </conditionalFormatting>
  <conditionalFormatting sqref="B30:D30">
    <cfRule type="expression" dxfId="471" priority="7" stopIfTrue="1">
      <formula>MOD(ROW(),2)=0</formula>
    </cfRule>
    <cfRule type="expression" dxfId="470" priority="8" stopIfTrue="1">
      <formula>MOD(ROW(),2)&lt;&gt;0</formula>
    </cfRule>
  </conditionalFormatting>
  <conditionalFormatting sqref="A31">
    <cfRule type="expression" dxfId="469" priority="1" stopIfTrue="1">
      <formula>MOD(ROW(),2)=0</formula>
    </cfRule>
    <cfRule type="expression" dxfId="468" priority="2" stopIfTrue="1">
      <formula>MOD(ROW(),2)&lt;&gt;0</formula>
    </cfRule>
  </conditionalFormatting>
  <conditionalFormatting sqref="B31:D31">
    <cfRule type="expression" dxfId="467" priority="3" stopIfTrue="1">
      <formula>MOD(ROW(),2)=0</formula>
    </cfRule>
    <cfRule type="expression" dxfId="466"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71"/>
  <sheetViews>
    <sheetView showGridLines="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8" ht="20.25" x14ac:dyDescent="0.3">
      <c r="A1" s="57" t="s">
        <v>4</v>
      </c>
      <c r="B1" s="58"/>
      <c r="C1" s="58"/>
      <c r="D1" s="58"/>
      <c r="E1" s="58"/>
      <c r="F1" s="58"/>
      <c r="G1" s="58"/>
      <c r="H1" s="58"/>
    </row>
    <row r="2" spans="1:8" ht="15.75" x14ac:dyDescent="0.25">
      <c r="A2" s="59" t="str">
        <f>IF(title="&gt; Enter workbook title here","Enter workbook title in Cover sheet",title)</f>
        <v>LGPS_S - Consolidated Factor Spreadsheet</v>
      </c>
      <c r="B2" s="60"/>
      <c r="C2" s="60"/>
      <c r="D2" s="60"/>
      <c r="E2" s="60"/>
      <c r="F2" s="60"/>
      <c r="G2" s="60"/>
      <c r="H2" s="60"/>
    </row>
    <row r="3" spans="1:8" ht="15.75" x14ac:dyDescent="0.25">
      <c r="A3" s="61" t="str">
        <f>TABLE_FACTOR_TYPE&amp;" - x-"&amp;TABLE_SERIES_NUMBER</f>
        <v>PenCE - x-301</v>
      </c>
      <c r="B3" s="60"/>
      <c r="C3" s="60"/>
      <c r="D3" s="60"/>
      <c r="E3" s="60"/>
      <c r="F3" s="60"/>
      <c r="G3" s="60"/>
      <c r="H3" s="60"/>
    </row>
    <row r="4" spans="1:8" x14ac:dyDescent="0.2">
      <c r="A4" s="62" t="str">
        <f ca="1">CELL("filename",A1)</f>
        <v>C:\Users\u205538\AppData\Local\Packages\Microsoft.MicrosoftEdge_8wekyb3d8bbwe\TempState\Downloads\[Copy of 200217LGPS_SConsolidatedFactors for Web (1).xlsm]0-301</v>
      </c>
    </row>
    <row r="6" spans="1:8" x14ac:dyDescent="0.2">
      <c r="A6" s="98" t="s">
        <v>23</v>
      </c>
      <c r="B6" s="100" t="s">
        <v>25</v>
      </c>
      <c r="C6" s="100"/>
      <c r="D6" s="100"/>
      <c r="E6" s="100"/>
    </row>
    <row r="7" spans="1:8" x14ac:dyDescent="0.2">
      <c r="A7" s="99" t="s">
        <v>15</v>
      </c>
      <c r="B7" s="101" t="s">
        <v>44</v>
      </c>
      <c r="C7" s="101"/>
      <c r="D7" s="101"/>
      <c r="E7" s="101"/>
    </row>
    <row r="8" spans="1:8" x14ac:dyDescent="0.2">
      <c r="A8" s="99" t="s">
        <v>45</v>
      </c>
      <c r="B8" s="101">
        <v>2015</v>
      </c>
      <c r="C8" s="101"/>
      <c r="D8" s="101"/>
      <c r="E8" s="101"/>
    </row>
    <row r="9" spans="1:8" x14ac:dyDescent="0.2">
      <c r="A9" s="99" t="s">
        <v>16</v>
      </c>
      <c r="B9" s="101" t="s">
        <v>297</v>
      </c>
      <c r="C9" s="101"/>
      <c r="D9" s="101"/>
      <c r="E9" s="101"/>
    </row>
    <row r="10" spans="1:8" x14ac:dyDescent="0.2">
      <c r="A10" s="99" t="s">
        <v>2</v>
      </c>
      <c r="B10" s="101" t="s">
        <v>298</v>
      </c>
      <c r="C10" s="101"/>
      <c r="D10" s="101"/>
      <c r="E10" s="101"/>
    </row>
    <row r="11" spans="1:8" x14ac:dyDescent="0.2">
      <c r="A11" s="99" t="s">
        <v>22</v>
      </c>
      <c r="B11" s="101" t="s">
        <v>268</v>
      </c>
      <c r="C11" s="101"/>
      <c r="D11" s="101"/>
      <c r="E11" s="101"/>
    </row>
    <row r="12" spans="1:8" x14ac:dyDescent="0.2">
      <c r="A12" s="99" t="s">
        <v>262</v>
      </c>
      <c r="B12" s="101" t="s">
        <v>269</v>
      </c>
      <c r="C12" s="101"/>
      <c r="D12" s="101"/>
      <c r="E12" s="101"/>
    </row>
    <row r="13" spans="1:8" x14ac:dyDescent="0.2">
      <c r="A13" s="99" t="s">
        <v>48</v>
      </c>
      <c r="B13" s="101">
        <v>0</v>
      </c>
      <c r="C13" s="101"/>
      <c r="D13" s="101"/>
      <c r="E13" s="101"/>
    </row>
    <row r="14" spans="1:8" x14ac:dyDescent="0.2">
      <c r="A14" s="99" t="s">
        <v>17</v>
      </c>
      <c r="B14" s="101">
        <v>301</v>
      </c>
      <c r="C14" s="101"/>
      <c r="D14" s="101"/>
      <c r="E14" s="101"/>
    </row>
    <row r="15" spans="1:8" x14ac:dyDescent="0.2">
      <c r="A15" s="99" t="s">
        <v>49</v>
      </c>
      <c r="B15" s="101" t="s">
        <v>299</v>
      </c>
      <c r="C15" s="101"/>
      <c r="D15" s="101"/>
      <c r="E15" s="101"/>
    </row>
    <row r="16" spans="1:8" x14ac:dyDescent="0.2">
      <c r="A16" s="99" t="s">
        <v>50</v>
      </c>
      <c r="B16" s="101" t="s">
        <v>300</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38.25" x14ac:dyDescent="0.2">
      <c r="A25" s="95" t="s">
        <v>272</v>
      </c>
      <c r="B25" s="95" t="s">
        <v>301</v>
      </c>
      <c r="C25" s="95" t="s">
        <v>302</v>
      </c>
      <c r="D25" s="95" t="s">
        <v>303</v>
      </c>
      <c r="E25" s="95" t="s">
        <v>278</v>
      </c>
    </row>
    <row r="26" spans="1:5" x14ac:dyDescent="0.2">
      <c r="A26" s="96">
        <v>55</v>
      </c>
      <c r="B26" s="97">
        <v>22</v>
      </c>
      <c r="C26" s="97">
        <v>1.95</v>
      </c>
      <c r="D26" s="97">
        <v>3.5</v>
      </c>
      <c r="E26" s="97">
        <v>12.48</v>
      </c>
    </row>
    <row r="27" spans="1:5" x14ac:dyDescent="0.2">
      <c r="A27" s="96">
        <v>56</v>
      </c>
      <c r="B27" s="97">
        <v>21.54</v>
      </c>
      <c r="C27" s="97">
        <v>1.96</v>
      </c>
      <c r="D27" s="97">
        <v>3.52</v>
      </c>
      <c r="E27" s="97">
        <v>12.84</v>
      </c>
    </row>
    <row r="28" spans="1:5" x14ac:dyDescent="0.2">
      <c r="A28" s="96">
        <v>57</v>
      </c>
      <c r="B28" s="97">
        <v>21.08</v>
      </c>
      <c r="C28" s="97">
        <v>1.98</v>
      </c>
      <c r="D28" s="97">
        <v>3.54</v>
      </c>
      <c r="E28" s="97">
        <v>13.22</v>
      </c>
    </row>
    <row r="29" spans="1:5" x14ac:dyDescent="0.2">
      <c r="A29" s="96">
        <v>58</v>
      </c>
      <c r="B29" s="97">
        <v>20.6</v>
      </c>
      <c r="C29" s="97">
        <v>1.99</v>
      </c>
      <c r="D29" s="97">
        <v>3.56</v>
      </c>
      <c r="E29" s="97">
        <v>13.62</v>
      </c>
    </row>
    <row r="30" spans="1:5" x14ac:dyDescent="0.2">
      <c r="A30" s="96">
        <v>59</v>
      </c>
      <c r="B30" s="97">
        <v>20.12</v>
      </c>
      <c r="C30" s="97">
        <v>2</v>
      </c>
      <c r="D30" s="97">
        <v>3.58</v>
      </c>
      <c r="E30" s="97">
        <v>14.03</v>
      </c>
    </row>
    <row r="31" spans="1:5" x14ac:dyDescent="0.2">
      <c r="A31" s="96">
        <v>60</v>
      </c>
      <c r="B31" s="97">
        <v>19.63</v>
      </c>
      <c r="C31" s="97">
        <v>2.02</v>
      </c>
      <c r="D31" s="97">
        <v>3.6</v>
      </c>
      <c r="E31" s="97">
        <v>14.46</v>
      </c>
    </row>
    <row r="32" spans="1:5" x14ac:dyDescent="0.2">
      <c r="A32" s="96">
        <v>61</v>
      </c>
      <c r="B32" s="97">
        <v>19.14</v>
      </c>
      <c r="C32" s="97">
        <v>2.0299999999999998</v>
      </c>
      <c r="D32" s="97">
        <v>3.63</v>
      </c>
      <c r="E32" s="97">
        <v>14.92</v>
      </c>
    </row>
    <row r="33" spans="1:5" x14ac:dyDescent="0.2">
      <c r="A33" s="96">
        <v>62</v>
      </c>
      <c r="B33" s="97">
        <v>18.64</v>
      </c>
      <c r="C33" s="97">
        <v>2.0299999999999998</v>
      </c>
      <c r="D33" s="97">
        <v>3.65</v>
      </c>
      <c r="E33" s="97">
        <v>15.39</v>
      </c>
    </row>
    <row r="34" spans="1:5" x14ac:dyDescent="0.2">
      <c r="A34" s="96">
        <v>63</v>
      </c>
      <c r="B34" s="97">
        <v>18.14</v>
      </c>
      <c r="C34" s="97">
        <v>2.04</v>
      </c>
      <c r="D34" s="97">
        <v>3.68</v>
      </c>
      <c r="E34" s="97">
        <v>15.89</v>
      </c>
    </row>
    <row r="35" spans="1:5" x14ac:dyDescent="0.2">
      <c r="A35" s="96">
        <v>64</v>
      </c>
      <c r="B35" s="97">
        <v>17.64</v>
      </c>
      <c r="C35" s="97">
        <v>2.0499999999999998</v>
      </c>
      <c r="D35" s="97">
        <v>3.79</v>
      </c>
      <c r="E35" s="97">
        <v>16.420000000000002</v>
      </c>
    </row>
    <row r="36" spans="1:5" x14ac:dyDescent="0.2">
      <c r="A36" s="96">
        <v>65</v>
      </c>
      <c r="B36" s="97">
        <v>17.09</v>
      </c>
      <c r="C36" s="97">
        <v>2.0499999999999998</v>
      </c>
      <c r="D36" s="97">
        <v>3.8</v>
      </c>
      <c r="E36" s="97"/>
    </row>
    <row r="37" spans="1:5" x14ac:dyDescent="0.2">
      <c r="A37" s="96">
        <v>66</v>
      </c>
      <c r="B37" s="97">
        <v>16.489999999999998</v>
      </c>
      <c r="C37" s="97">
        <v>2.0499999999999998</v>
      </c>
      <c r="D37" s="97">
        <v>3.63</v>
      </c>
      <c r="E37" s="97"/>
    </row>
    <row r="38" spans="1:5" x14ac:dyDescent="0.2">
      <c r="A38" s="96">
        <v>67</v>
      </c>
      <c r="B38" s="97">
        <v>15.89</v>
      </c>
      <c r="C38" s="97">
        <v>2.0499999999999998</v>
      </c>
      <c r="D38" s="97">
        <v>3.45</v>
      </c>
      <c r="E38" s="97"/>
    </row>
    <row r="39" spans="1:5" x14ac:dyDescent="0.2">
      <c r="A39" s="96">
        <v>68</v>
      </c>
      <c r="B39" s="97">
        <v>15.28</v>
      </c>
      <c r="C39" s="97">
        <v>2.0499999999999998</v>
      </c>
      <c r="D39" s="97">
        <v>3.28</v>
      </c>
      <c r="E39" s="97"/>
    </row>
    <row r="40" spans="1:5" x14ac:dyDescent="0.2">
      <c r="A40" s="96">
        <v>69</v>
      </c>
      <c r="B40" s="97">
        <v>14.67</v>
      </c>
      <c r="C40" s="97">
        <v>1.94</v>
      </c>
      <c r="D40" s="97">
        <v>3.1</v>
      </c>
      <c r="E40" s="97"/>
    </row>
    <row r="41" spans="1:5" x14ac:dyDescent="0.2">
      <c r="A41" s="96">
        <v>70</v>
      </c>
      <c r="B41" s="97">
        <v>14.05</v>
      </c>
      <c r="C41" s="97">
        <v>1.84</v>
      </c>
      <c r="D41" s="97">
        <v>2.93</v>
      </c>
      <c r="E41" s="97"/>
    </row>
    <row r="42" spans="1:5" x14ac:dyDescent="0.2">
      <c r="A42" s="96">
        <v>71</v>
      </c>
      <c r="B42" s="97">
        <v>13.44</v>
      </c>
      <c r="C42" s="97">
        <v>1.83</v>
      </c>
      <c r="D42" s="97">
        <v>2.77</v>
      </c>
      <c r="E42" s="97"/>
    </row>
    <row r="43" spans="1:5" x14ac:dyDescent="0.2">
      <c r="A43" s="96">
        <v>72</v>
      </c>
      <c r="B43" s="97">
        <v>12.82</v>
      </c>
      <c r="C43" s="97">
        <v>1.81</v>
      </c>
      <c r="D43" s="97">
        <v>2.6</v>
      </c>
      <c r="E43" s="97"/>
    </row>
    <row r="44" spans="1:5" x14ac:dyDescent="0.2">
      <c r="A44" s="96">
        <v>73</v>
      </c>
      <c r="B44" s="97">
        <v>12.21</v>
      </c>
      <c r="C44" s="97">
        <v>1.8</v>
      </c>
      <c r="D44" s="97">
        <v>2.44</v>
      </c>
      <c r="E44" s="97"/>
    </row>
    <row r="45" spans="1:5" x14ac:dyDescent="0.2">
      <c r="A45" s="96">
        <v>74</v>
      </c>
      <c r="B45" s="97">
        <v>11.62</v>
      </c>
      <c r="C45" s="97">
        <v>1.67</v>
      </c>
      <c r="D45" s="97">
        <v>2.2799999999999998</v>
      </c>
      <c r="E45" s="97"/>
    </row>
    <row r="46" spans="1:5" x14ac:dyDescent="0.2">
      <c r="A46" s="96">
        <v>75</v>
      </c>
      <c r="B46" s="97">
        <v>11.04</v>
      </c>
      <c r="C46" s="97">
        <v>1.55</v>
      </c>
      <c r="D46" s="97">
        <v>2.13</v>
      </c>
      <c r="E46" s="97"/>
    </row>
    <row r="47" spans="1:5" x14ac:dyDescent="0.2">
      <c r="A47" s="96">
        <v>76</v>
      </c>
      <c r="B47" s="97">
        <v>10.47</v>
      </c>
      <c r="C47" s="97">
        <v>1.53</v>
      </c>
      <c r="D47" s="97">
        <v>1.98</v>
      </c>
      <c r="E47" s="97"/>
    </row>
    <row r="48" spans="1:5" x14ac:dyDescent="0.2">
      <c r="A48" s="96">
        <v>77</v>
      </c>
      <c r="B48" s="97">
        <v>9.9</v>
      </c>
      <c r="C48" s="97">
        <v>1.5</v>
      </c>
      <c r="D48" s="97">
        <v>1.83</v>
      </c>
      <c r="E48" s="97"/>
    </row>
    <row r="49" spans="1:5" x14ac:dyDescent="0.2">
      <c r="A49" s="96">
        <v>78</v>
      </c>
      <c r="B49" s="97">
        <v>9.35</v>
      </c>
      <c r="C49" s="97">
        <v>1.46</v>
      </c>
      <c r="D49" s="97">
        <v>1.68</v>
      </c>
      <c r="E49" s="97"/>
    </row>
    <row r="50" spans="1:5" x14ac:dyDescent="0.2">
      <c r="A50" s="96">
        <v>79</v>
      </c>
      <c r="B50" s="97">
        <v>8.8000000000000007</v>
      </c>
      <c r="C50" s="97">
        <v>1.31</v>
      </c>
      <c r="D50" s="97">
        <v>1.54</v>
      </c>
      <c r="E50" s="97"/>
    </row>
    <row r="51" spans="1:5" x14ac:dyDescent="0.2">
      <c r="A51" s="96">
        <v>80</v>
      </c>
      <c r="B51" s="97">
        <v>8.25</v>
      </c>
      <c r="C51" s="97">
        <v>1.1499999999999999</v>
      </c>
      <c r="D51" s="97">
        <v>1.4</v>
      </c>
      <c r="E51" s="97"/>
    </row>
    <row r="52" spans="1:5" x14ac:dyDescent="0.2">
      <c r="A52" s="96">
        <v>81</v>
      </c>
      <c r="B52" s="97">
        <v>7.72</v>
      </c>
      <c r="C52" s="97">
        <v>1.1200000000000001</v>
      </c>
      <c r="D52" s="97">
        <v>1.27</v>
      </c>
      <c r="E52" s="97"/>
    </row>
    <row r="53" spans="1:5" x14ac:dyDescent="0.2">
      <c r="A53" s="96">
        <v>82</v>
      </c>
      <c r="B53" s="97">
        <v>7.2</v>
      </c>
      <c r="C53" s="97">
        <v>1.08</v>
      </c>
      <c r="D53" s="97">
        <v>1.1399999999999999</v>
      </c>
      <c r="E53" s="97"/>
    </row>
    <row r="54" spans="1:5" x14ac:dyDescent="0.2">
      <c r="A54" s="96">
        <v>83</v>
      </c>
      <c r="B54" s="97">
        <v>6.69</v>
      </c>
      <c r="C54" s="97">
        <v>1.05</v>
      </c>
      <c r="D54" s="97">
        <v>1.02</v>
      </c>
      <c r="E54" s="97"/>
    </row>
    <row r="55" spans="1:5" x14ac:dyDescent="0.2">
      <c r="A55" s="96">
        <v>84</v>
      </c>
      <c r="B55" s="97">
        <v>6.2</v>
      </c>
      <c r="C55" s="97">
        <v>0.9</v>
      </c>
      <c r="D55" s="97">
        <v>0.91</v>
      </c>
      <c r="E55" s="97"/>
    </row>
    <row r="56" spans="1:5" x14ac:dyDescent="0.2">
      <c r="A56" s="96">
        <v>85</v>
      </c>
      <c r="B56" s="97">
        <v>5.73</v>
      </c>
      <c r="C56" s="97">
        <v>0.75</v>
      </c>
      <c r="D56" s="97">
        <v>0.8</v>
      </c>
      <c r="E56" s="97"/>
    </row>
    <row r="57" spans="1:5" x14ac:dyDescent="0.2">
      <c r="A57" s="96">
        <v>86</v>
      </c>
      <c r="B57" s="97">
        <v>5.29</v>
      </c>
      <c r="C57" s="97">
        <v>0.71</v>
      </c>
      <c r="D57" s="97">
        <v>0.7</v>
      </c>
      <c r="E57" s="97"/>
    </row>
    <row r="58" spans="1:5" x14ac:dyDescent="0.2">
      <c r="A58" s="96">
        <v>87</v>
      </c>
      <c r="B58" s="97">
        <v>4.87</v>
      </c>
      <c r="C58" s="97">
        <v>0.68</v>
      </c>
      <c r="D58" s="97">
        <v>0.62</v>
      </c>
      <c r="E58" s="97"/>
    </row>
    <row r="59" spans="1:5" x14ac:dyDescent="0.2">
      <c r="A59" s="96">
        <v>88</v>
      </c>
      <c r="B59" s="97">
        <v>4.4800000000000004</v>
      </c>
      <c r="C59" s="97">
        <v>0.64</v>
      </c>
      <c r="D59" s="97">
        <v>0.54</v>
      </c>
      <c r="E59" s="97"/>
    </row>
    <row r="60" spans="1:5" x14ac:dyDescent="0.2">
      <c r="A60" s="96">
        <v>89</v>
      </c>
      <c r="B60" s="97">
        <v>4.12</v>
      </c>
      <c r="C60" s="97">
        <v>0.5</v>
      </c>
      <c r="D60" s="97">
        <v>0.47</v>
      </c>
      <c r="E60" s="97"/>
    </row>
    <row r="61" spans="1:5" x14ac:dyDescent="0.2">
      <c r="A61" s="96">
        <v>90</v>
      </c>
      <c r="B61" s="97">
        <v>3.78</v>
      </c>
      <c r="C61" s="97">
        <v>0.38</v>
      </c>
      <c r="D61" s="97">
        <v>0.41</v>
      </c>
      <c r="E61" s="97"/>
    </row>
    <row r="62" spans="1:5" x14ac:dyDescent="0.2">
      <c r="A62" s="96">
        <v>91</v>
      </c>
      <c r="B62" s="97">
        <v>3.47</v>
      </c>
      <c r="C62" s="97">
        <v>0.35</v>
      </c>
      <c r="D62" s="97">
        <v>0.36</v>
      </c>
      <c r="E62" s="97"/>
    </row>
    <row r="63" spans="1:5" x14ac:dyDescent="0.2">
      <c r="A63" s="96">
        <v>92</v>
      </c>
      <c r="B63" s="97">
        <v>3.18</v>
      </c>
      <c r="C63" s="97">
        <v>0.32</v>
      </c>
      <c r="D63" s="97">
        <v>0.31</v>
      </c>
      <c r="E63" s="97"/>
    </row>
    <row r="64" spans="1:5" x14ac:dyDescent="0.2">
      <c r="A64" s="96">
        <v>93</v>
      </c>
      <c r="B64" s="97">
        <v>2.92</v>
      </c>
      <c r="C64" s="97">
        <v>0.3</v>
      </c>
      <c r="D64" s="97">
        <v>0.27</v>
      </c>
      <c r="E64" s="97"/>
    </row>
    <row r="65" spans="1:5" x14ac:dyDescent="0.2">
      <c r="A65" s="96">
        <v>94</v>
      </c>
      <c r="B65" s="97">
        <v>2.67</v>
      </c>
      <c r="C65" s="97">
        <v>0.27</v>
      </c>
      <c r="D65" s="97">
        <v>0.23</v>
      </c>
      <c r="E65" s="97"/>
    </row>
    <row r="66" spans="1:5" x14ac:dyDescent="0.2">
      <c r="A66" s="96">
        <v>95</v>
      </c>
      <c r="B66" s="97">
        <v>2.4500000000000002</v>
      </c>
      <c r="C66" s="97">
        <v>0.25</v>
      </c>
      <c r="D66" s="97">
        <v>0.2</v>
      </c>
      <c r="E66" s="97"/>
    </row>
    <row r="67" spans="1:5" x14ac:dyDescent="0.2">
      <c r="A67" s="96">
        <v>96</v>
      </c>
      <c r="B67" s="97">
        <v>2.2599999999999998</v>
      </c>
      <c r="C67" s="97">
        <v>0.23</v>
      </c>
      <c r="D67" s="97">
        <v>0.17</v>
      </c>
      <c r="E67" s="97"/>
    </row>
    <row r="68" spans="1:5" x14ac:dyDescent="0.2">
      <c r="A68" s="96">
        <v>97</v>
      </c>
      <c r="B68" s="97">
        <v>2.09</v>
      </c>
      <c r="C68" s="97">
        <v>0.21</v>
      </c>
      <c r="D68" s="97">
        <v>0.14000000000000001</v>
      </c>
      <c r="E68" s="97"/>
    </row>
    <row r="69" spans="1:5" x14ac:dyDescent="0.2">
      <c r="A69" s="96">
        <v>98</v>
      </c>
      <c r="B69" s="97">
        <v>1.95</v>
      </c>
      <c r="C69" s="97">
        <v>0.18</v>
      </c>
      <c r="D69" s="97">
        <v>0.12</v>
      </c>
      <c r="E69" s="97"/>
    </row>
    <row r="70" spans="1:5" x14ac:dyDescent="0.2">
      <c r="A70" s="96">
        <v>99</v>
      </c>
      <c r="B70" s="97">
        <v>1.82</v>
      </c>
      <c r="C70" s="97">
        <v>0.17</v>
      </c>
      <c r="D70" s="97">
        <v>0.1</v>
      </c>
      <c r="E70" s="97"/>
    </row>
    <row r="71" spans="1:5" x14ac:dyDescent="0.2">
      <c r="A71" s="96">
        <v>100</v>
      </c>
      <c r="B71" s="97">
        <v>1.71</v>
      </c>
      <c r="C71" s="97">
        <v>0.15</v>
      </c>
      <c r="D71" s="97">
        <v>0.09</v>
      </c>
      <c r="E71" s="97"/>
    </row>
  </sheetData>
  <sheetProtection algorithmName="SHA-512" hashValue="2t3SX9X7Xj5zpR6sIh4+Q1Ltbajn1Tq/3Gy1JWRCVOeW2EqQEaKriNkw5KbwrgfBCy6C3MAJwpO1ozKe43IZLQ==" saltValue="0BVlkPgoX+0lmowcecji/w==" spinCount="100000" sheet="1" objects="1" scenarios="1"/>
  <conditionalFormatting sqref="A25:A71">
    <cfRule type="expression" dxfId="465" priority="1" stopIfTrue="1">
      <formula>MOD(ROW(),2)=0</formula>
    </cfRule>
    <cfRule type="expression" dxfId="464" priority="2" stopIfTrue="1">
      <formula>MOD(ROW(),2)&lt;&gt;0</formula>
    </cfRule>
  </conditionalFormatting>
  <conditionalFormatting sqref="B6:E20 B25:E71">
    <cfRule type="expression" dxfId="463" priority="3" stopIfTrue="1">
      <formula>MOD(ROW(),2)=0</formula>
    </cfRule>
    <cfRule type="expression" dxfId="462" priority="4" stopIfTrue="1">
      <formula>MOD(ROW(),2)&lt;&gt;0</formula>
    </cfRule>
  </conditionalFormatting>
  <conditionalFormatting sqref="A6:A20">
    <cfRule type="expression" dxfId="461" priority="5" stopIfTrue="1">
      <formula>MOD(ROW(),2)=0</formula>
    </cfRule>
    <cfRule type="expression" dxfId="460" priority="6"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H71"/>
  <sheetViews>
    <sheetView showGridLines="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8" ht="20.25" x14ac:dyDescent="0.3">
      <c r="A1" s="57" t="s">
        <v>4</v>
      </c>
      <c r="B1" s="58"/>
      <c r="C1" s="58"/>
      <c r="D1" s="58"/>
      <c r="E1" s="58"/>
      <c r="F1" s="58"/>
      <c r="G1" s="58"/>
      <c r="H1" s="58"/>
    </row>
    <row r="2" spans="1:8" ht="15.75" x14ac:dyDescent="0.25">
      <c r="A2" s="59" t="str">
        <f>IF(title="&gt; Enter workbook title here","Enter workbook title in Cover sheet",title)</f>
        <v>LGPS_S - Consolidated Factor Spreadsheet</v>
      </c>
      <c r="B2" s="60"/>
      <c r="C2" s="60"/>
      <c r="D2" s="60"/>
      <c r="E2" s="60"/>
      <c r="F2" s="60"/>
      <c r="G2" s="60"/>
      <c r="H2" s="60"/>
    </row>
    <row r="3" spans="1:8" ht="15.75" x14ac:dyDescent="0.25">
      <c r="A3" s="61" t="str">
        <f>TABLE_FACTOR_TYPE&amp;" - x-"&amp;TABLE_SERIES_NUMBER</f>
        <v>PenCE - x-302</v>
      </c>
      <c r="B3" s="60"/>
      <c r="C3" s="60"/>
      <c r="D3" s="60"/>
      <c r="E3" s="60"/>
      <c r="F3" s="60"/>
      <c r="G3" s="60"/>
      <c r="H3" s="60"/>
    </row>
    <row r="4" spans="1:8" x14ac:dyDescent="0.2">
      <c r="A4" s="62" t="str">
        <f ca="1">CELL("filename",A1)</f>
        <v>C:\Users\u205538\AppData\Local\Packages\Microsoft.MicrosoftEdge_8wekyb3d8bbwe\TempState\Downloads\[Copy of 200217LGPS_SConsolidatedFactors for Web (1).xlsm]0-302</v>
      </c>
    </row>
    <row r="6" spans="1:8" x14ac:dyDescent="0.2">
      <c r="A6" s="98" t="s">
        <v>23</v>
      </c>
      <c r="B6" s="100" t="s">
        <v>25</v>
      </c>
      <c r="C6" s="100"/>
      <c r="D6" s="100"/>
      <c r="E6" s="100"/>
    </row>
    <row r="7" spans="1:8" x14ac:dyDescent="0.2">
      <c r="A7" s="99" t="s">
        <v>15</v>
      </c>
      <c r="B7" s="101" t="s">
        <v>44</v>
      </c>
      <c r="C7" s="101"/>
      <c r="D7" s="101"/>
      <c r="E7" s="101"/>
    </row>
    <row r="8" spans="1:8" x14ac:dyDescent="0.2">
      <c r="A8" s="99" t="s">
        <v>45</v>
      </c>
      <c r="B8" s="101">
        <v>2015</v>
      </c>
      <c r="C8" s="101"/>
      <c r="D8" s="101"/>
      <c r="E8" s="101"/>
    </row>
    <row r="9" spans="1:8" x14ac:dyDescent="0.2">
      <c r="A9" s="99" t="s">
        <v>16</v>
      </c>
      <c r="B9" s="101" t="s">
        <v>297</v>
      </c>
      <c r="C9" s="101"/>
      <c r="D9" s="101"/>
      <c r="E9" s="101"/>
    </row>
    <row r="10" spans="1:8" x14ac:dyDescent="0.2">
      <c r="A10" s="99" t="s">
        <v>2</v>
      </c>
      <c r="B10" s="101" t="s">
        <v>298</v>
      </c>
      <c r="C10" s="101"/>
      <c r="D10" s="101"/>
      <c r="E10" s="101"/>
    </row>
    <row r="11" spans="1:8" x14ac:dyDescent="0.2">
      <c r="A11" s="99" t="s">
        <v>22</v>
      </c>
      <c r="B11" s="101" t="s">
        <v>279</v>
      </c>
      <c r="C11" s="101"/>
      <c r="D11" s="101"/>
      <c r="E11" s="101"/>
    </row>
    <row r="12" spans="1:8" x14ac:dyDescent="0.2">
      <c r="A12" s="99" t="s">
        <v>262</v>
      </c>
      <c r="B12" s="101" t="s">
        <v>269</v>
      </c>
      <c r="C12" s="101"/>
      <c r="D12" s="101"/>
      <c r="E12" s="101"/>
    </row>
    <row r="13" spans="1:8" x14ac:dyDescent="0.2">
      <c r="A13" s="99" t="s">
        <v>48</v>
      </c>
      <c r="B13" s="101">
        <v>0</v>
      </c>
      <c r="C13" s="101"/>
      <c r="D13" s="101"/>
      <c r="E13" s="101"/>
    </row>
    <row r="14" spans="1:8" x14ac:dyDescent="0.2">
      <c r="A14" s="99" t="s">
        <v>17</v>
      </c>
      <c r="B14" s="101">
        <v>302</v>
      </c>
      <c r="C14" s="101"/>
      <c r="D14" s="101"/>
      <c r="E14" s="101"/>
    </row>
    <row r="15" spans="1:8" x14ac:dyDescent="0.2">
      <c r="A15" s="99" t="s">
        <v>49</v>
      </c>
      <c r="B15" s="101" t="s">
        <v>304</v>
      </c>
      <c r="C15" s="101"/>
      <c r="D15" s="101"/>
      <c r="E15" s="101"/>
    </row>
    <row r="16" spans="1:8" x14ac:dyDescent="0.2">
      <c r="A16" s="99" t="s">
        <v>50</v>
      </c>
      <c r="B16" s="101" t="s">
        <v>305</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38.25" x14ac:dyDescent="0.2">
      <c r="A25" s="95" t="s">
        <v>272</v>
      </c>
      <c r="B25" s="95" t="s">
        <v>301</v>
      </c>
      <c r="C25" s="95" t="s">
        <v>302</v>
      </c>
      <c r="D25" s="95" t="s">
        <v>303</v>
      </c>
      <c r="E25" s="95" t="s">
        <v>278</v>
      </c>
    </row>
    <row r="26" spans="1:5" x14ac:dyDescent="0.2">
      <c r="A26" s="96">
        <v>55</v>
      </c>
      <c r="B26" s="97">
        <v>22</v>
      </c>
      <c r="C26" s="97">
        <v>1.95</v>
      </c>
      <c r="D26" s="97">
        <v>2.92</v>
      </c>
      <c r="E26" s="97">
        <v>13.37</v>
      </c>
    </row>
    <row r="27" spans="1:5" x14ac:dyDescent="0.2">
      <c r="A27" s="96">
        <v>56</v>
      </c>
      <c r="B27" s="97">
        <v>21.54</v>
      </c>
      <c r="C27" s="97">
        <v>1.96</v>
      </c>
      <c r="D27" s="97">
        <v>2.94</v>
      </c>
      <c r="E27" s="97">
        <v>13.77</v>
      </c>
    </row>
    <row r="28" spans="1:5" x14ac:dyDescent="0.2">
      <c r="A28" s="96">
        <v>57</v>
      </c>
      <c r="B28" s="97">
        <v>21.08</v>
      </c>
      <c r="C28" s="97">
        <v>1.98</v>
      </c>
      <c r="D28" s="97">
        <v>2.95</v>
      </c>
      <c r="E28" s="97">
        <v>14.18</v>
      </c>
    </row>
    <row r="29" spans="1:5" x14ac:dyDescent="0.2">
      <c r="A29" s="96">
        <v>58</v>
      </c>
      <c r="B29" s="97">
        <v>20.6</v>
      </c>
      <c r="C29" s="97">
        <v>1.99</v>
      </c>
      <c r="D29" s="97">
        <v>2.97</v>
      </c>
      <c r="E29" s="97">
        <v>14.61</v>
      </c>
    </row>
    <row r="30" spans="1:5" x14ac:dyDescent="0.2">
      <c r="A30" s="96">
        <v>59</v>
      </c>
      <c r="B30" s="97">
        <v>20.12</v>
      </c>
      <c r="C30" s="97">
        <v>2</v>
      </c>
      <c r="D30" s="97">
        <v>3.05</v>
      </c>
      <c r="E30" s="97">
        <v>15.05</v>
      </c>
    </row>
    <row r="31" spans="1:5" x14ac:dyDescent="0.2">
      <c r="A31" s="96">
        <v>60</v>
      </c>
      <c r="B31" s="97">
        <v>19.63</v>
      </c>
      <c r="C31" s="97">
        <v>2.02</v>
      </c>
      <c r="D31" s="97">
        <v>3.16</v>
      </c>
      <c r="E31" s="97">
        <v>15.52</v>
      </c>
    </row>
    <row r="32" spans="1:5" x14ac:dyDescent="0.2">
      <c r="A32" s="96">
        <v>61</v>
      </c>
      <c r="B32" s="97">
        <v>19.14</v>
      </c>
      <c r="C32" s="97">
        <v>2.0299999999999998</v>
      </c>
      <c r="D32" s="97">
        <v>3.25</v>
      </c>
      <c r="E32" s="97">
        <v>16</v>
      </c>
    </row>
    <row r="33" spans="1:5" x14ac:dyDescent="0.2">
      <c r="A33" s="96">
        <v>62</v>
      </c>
      <c r="B33" s="97">
        <v>18.64</v>
      </c>
      <c r="C33" s="97">
        <v>2.0299999999999998</v>
      </c>
      <c r="D33" s="97">
        <v>3.35</v>
      </c>
      <c r="E33" s="97">
        <v>16.489999999999998</v>
      </c>
    </row>
    <row r="34" spans="1:5" x14ac:dyDescent="0.2">
      <c r="A34" s="96">
        <v>63</v>
      </c>
      <c r="B34" s="97">
        <v>18.14</v>
      </c>
      <c r="C34" s="97">
        <v>2.04</v>
      </c>
      <c r="D34" s="97">
        <v>3.44</v>
      </c>
      <c r="E34" s="97">
        <v>17.010000000000002</v>
      </c>
    </row>
    <row r="35" spans="1:5" x14ac:dyDescent="0.2">
      <c r="A35" s="96">
        <v>64</v>
      </c>
      <c r="B35" s="97">
        <v>17.64</v>
      </c>
      <c r="C35" s="97">
        <v>2.0499999999999998</v>
      </c>
      <c r="D35" s="97">
        <v>3.54</v>
      </c>
      <c r="E35" s="97">
        <v>17.55</v>
      </c>
    </row>
    <row r="36" spans="1:5" x14ac:dyDescent="0.2">
      <c r="A36" s="96">
        <v>65</v>
      </c>
      <c r="B36" s="97">
        <v>17.09</v>
      </c>
      <c r="C36" s="97">
        <v>2.0499999999999998</v>
      </c>
      <c r="D36" s="97">
        <v>3.51</v>
      </c>
      <c r="E36" s="97"/>
    </row>
    <row r="37" spans="1:5" x14ac:dyDescent="0.2">
      <c r="A37" s="96">
        <v>66</v>
      </c>
      <c r="B37" s="97">
        <v>16.489999999999998</v>
      </c>
      <c r="C37" s="97">
        <v>2.0499999999999998</v>
      </c>
      <c r="D37" s="97">
        <v>3.34</v>
      </c>
      <c r="E37" s="97"/>
    </row>
    <row r="38" spans="1:5" x14ac:dyDescent="0.2">
      <c r="A38" s="96">
        <v>67</v>
      </c>
      <c r="B38" s="97">
        <v>15.89</v>
      </c>
      <c r="C38" s="97">
        <v>2.0499999999999998</v>
      </c>
      <c r="D38" s="97">
        <v>3.18</v>
      </c>
      <c r="E38" s="97"/>
    </row>
    <row r="39" spans="1:5" x14ac:dyDescent="0.2">
      <c r="A39" s="96">
        <v>68</v>
      </c>
      <c r="B39" s="97">
        <v>15.28</v>
      </c>
      <c r="C39" s="97">
        <v>2.0499999999999998</v>
      </c>
      <c r="D39" s="97">
        <v>3.01</v>
      </c>
      <c r="E39" s="97"/>
    </row>
    <row r="40" spans="1:5" x14ac:dyDescent="0.2">
      <c r="A40" s="96">
        <v>69</v>
      </c>
      <c r="B40" s="97">
        <v>14.67</v>
      </c>
      <c r="C40" s="97">
        <v>1.94</v>
      </c>
      <c r="D40" s="97">
        <v>2.85</v>
      </c>
      <c r="E40" s="97"/>
    </row>
    <row r="41" spans="1:5" x14ac:dyDescent="0.2">
      <c r="A41" s="96">
        <v>70</v>
      </c>
      <c r="B41" s="97">
        <v>14.05</v>
      </c>
      <c r="C41" s="97">
        <v>1.84</v>
      </c>
      <c r="D41" s="97">
        <v>2.68</v>
      </c>
      <c r="E41" s="97"/>
    </row>
    <row r="42" spans="1:5" x14ac:dyDescent="0.2">
      <c r="A42" s="96">
        <v>71</v>
      </c>
      <c r="B42" s="97">
        <v>13.44</v>
      </c>
      <c r="C42" s="97">
        <v>1.83</v>
      </c>
      <c r="D42" s="97">
        <v>2.5299999999999998</v>
      </c>
      <c r="E42" s="97"/>
    </row>
    <row r="43" spans="1:5" x14ac:dyDescent="0.2">
      <c r="A43" s="96">
        <v>72</v>
      </c>
      <c r="B43" s="97">
        <v>12.82</v>
      </c>
      <c r="C43" s="97">
        <v>1.81</v>
      </c>
      <c r="D43" s="97">
        <v>2.37</v>
      </c>
      <c r="E43" s="97"/>
    </row>
    <row r="44" spans="1:5" x14ac:dyDescent="0.2">
      <c r="A44" s="96">
        <v>73</v>
      </c>
      <c r="B44" s="97">
        <v>12.21</v>
      </c>
      <c r="C44" s="97">
        <v>1.8</v>
      </c>
      <c r="D44" s="97">
        <v>2.2200000000000002</v>
      </c>
      <c r="E44" s="97"/>
    </row>
    <row r="45" spans="1:5" x14ac:dyDescent="0.2">
      <c r="A45" s="96">
        <v>74</v>
      </c>
      <c r="B45" s="97">
        <v>11.62</v>
      </c>
      <c r="C45" s="97">
        <v>1.67</v>
      </c>
      <c r="D45" s="97">
        <v>2.0699999999999998</v>
      </c>
      <c r="E45" s="97"/>
    </row>
    <row r="46" spans="1:5" x14ac:dyDescent="0.2">
      <c r="A46" s="96">
        <v>75</v>
      </c>
      <c r="B46" s="97">
        <v>11.04</v>
      </c>
      <c r="C46" s="97">
        <v>1.55</v>
      </c>
      <c r="D46" s="97">
        <v>1.93</v>
      </c>
      <c r="E46" s="97"/>
    </row>
    <row r="47" spans="1:5" x14ac:dyDescent="0.2">
      <c r="A47" s="96">
        <v>76</v>
      </c>
      <c r="B47" s="97">
        <v>10.47</v>
      </c>
      <c r="C47" s="97">
        <v>1.53</v>
      </c>
      <c r="D47" s="97">
        <v>1.79</v>
      </c>
      <c r="E47" s="97"/>
    </row>
    <row r="48" spans="1:5" x14ac:dyDescent="0.2">
      <c r="A48" s="96">
        <v>77</v>
      </c>
      <c r="B48" s="97">
        <v>9.9</v>
      </c>
      <c r="C48" s="97">
        <v>1.5</v>
      </c>
      <c r="D48" s="97">
        <v>1.65</v>
      </c>
      <c r="E48" s="97"/>
    </row>
    <row r="49" spans="1:5" x14ac:dyDescent="0.2">
      <c r="A49" s="96">
        <v>78</v>
      </c>
      <c r="B49" s="97">
        <v>9.35</v>
      </c>
      <c r="C49" s="97">
        <v>1.46</v>
      </c>
      <c r="D49" s="97">
        <v>1.52</v>
      </c>
      <c r="E49" s="97"/>
    </row>
    <row r="50" spans="1:5" x14ac:dyDescent="0.2">
      <c r="A50" s="96">
        <v>79</v>
      </c>
      <c r="B50" s="97">
        <v>8.8000000000000007</v>
      </c>
      <c r="C50" s="97">
        <v>1.31</v>
      </c>
      <c r="D50" s="97">
        <v>1.39</v>
      </c>
      <c r="E50" s="97"/>
    </row>
    <row r="51" spans="1:5" x14ac:dyDescent="0.2">
      <c r="A51" s="96">
        <v>80</v>
      </c>
      <c r="B51" s="97">
        <v>8.25</v>
      </c>
      <c r="C51" s="97">
        <v>1.1499999999999999</v>
      </c>
      <c r="D51" s="97">
        <v>1.26</v>
      </c>
      <c r="E51" s="97"/>
    </row>
    <row r="52" spans="1:5" x14ac:dyDescent="0.2">
      <c r="A52" s="96">
        <v>81</v>
      </c>
      <c r="B52" s="97">
        <v>7.72</v>
      </c>
      <c r="C52" s="97">
        <v>1.1200000000000001</v>
      </c>
      <c r="D52" s="97">
        <v>1.1399999999999999</v>
      </c>
      <c r="E52" s="97"/>
    </row>
    <row r="53" spans="1:5" x14ac:dyDescent="0.2">
      <c r="A53" s="96">
        <v>82</v>
      </c>
      <c r="B53" s="97">
        <v>7.2</v>
      </c>
      <c r="C53" s="97">
        <v>1.08</v>
      </c>
      <c r="D53" s="97">
        <v>1.03</v>
      </c>
      <c r="E53" s="97"/>
    </row>
    <row r="54" spans="1:5" x14ac:dyDescent="0.2">
      <c r="A54" s="96">
        <v>83</v>
      </c>
      <c r="B54" s="97">
        <v>6.69</v>
      </c>
      <c r="C54" s="97">
        <v>1.05</v>
      </c>
      <c r="D54" s="97">
        <v>0.92</v>
      </c>
      <c r="E54" s="97"/>
    </row>
    <row r="55" spans="1:5" x14ac:dyDescent="0.2">
      <c r="A55" s="96">
        <v>84</v>
      </c>
      <c r="B55" s="97">
        <v>6.2</v>
      </c>
      <c r="C55" s="97">
        <v>0.9</v>
      </c>
      <c r="D55" s="97">
        <v>0.82</v>
      </c>
      <c r="E55" s="97"/>
    </row>
    <row r="56" spans="1:5" x14ac:dyDescent="0.2">
      <c r="A56" s="96">
        <v>85</v>
      </c>
      <c r="B56" s="97">
        <v>5.73</v>
      </c>
      <c r="C56" s="97">
        <v>0.75</v>
      </c>
      <c r="D56" s="97">
        <v>0.73</v>
      </c>
      <c r="E56" s="97"/>
    </row>
    <row r="57" spans="1:5" x14ac:dyDescent="0.2">
      <c r="A57" s="96">
        <v>86</v>
      </c>
      <c r="B57" s="97">
        <v>5.29</v>
      </c>
      <c r="C57" s="97">
        <v>0.71</v>
      </c>
      <c r="D57" s="97">
        <v>0.65</v>
      </c>
      <c r="E57" s="97"/>
    </row>
    <row r="58" spans="1:5" x14ac:dyDescent="0.2">
      <c r="A58" s="96">
        <v>87</v>
      </c>
      <c r="B58" s="97">
        <v>4.87</v>
      </c>
      <c r="C58" s="97">
        <v>0.68</v>
      </c>
      <c r="D58" s="97">
        <v>0.57999999999999996</v>
      </c>
      <c r="E58" s="97"/>
    </row>
    <row r="59" spans="1:5" x14ac:dyDescent="0.2">
      <c r="A59" s="96">
        <v>88</v>
      </c>
      <c r="B59" s="97">
        <v>4.4800000000000004</v>
      </c>
      <c r="C59" s="97">
        <v>0.64</v>
      </c>
      <c r="D59" s="97">
        <v>0.51</v>
      </c>
      <c r="E59" s="97"/>
    </row>
    <row r="60" spans="1:5" x14ac:dyDescent="0.2">
      <c r="A60" s="96">
        <v>89</v>
      </c>
      <c r="B60" s="97">
        <v>4.12</v>
      </c>
      <c r="C60" s="97">
        <v>0.5</v>
      </c>
      <c r="D60" s="97">
        <v>0.46</v>
      </c>
      <c r="E60" s="97"/>
    </row>
    <row r="61" spans="1:5" x14ac:dyDescent="0.2">
      <c r="A61" s="96">
        <v>90</v>
      </c>
      <c r="B61" s="97">
        <v>3.78</v>
      </c>
      <c r="C61" s="97">
        <v>0.38</v>
      </c>
      <c r="D61" s="97">
        <v>0.4</v>
      </c>
      <c r="E61" s="97"/>
    </row>
    <row r="62" spans="1:5" x14ac:dyDescent="0.2">
      <c r="A62" s="96">
        <v>91</v>
      </c>
      <c r="B62" s="97">
        <v>3.47</v>
      </c>
      <c r="C62" s="97">
        <v>0.35</v>
      </c>
      <c r="D62" s="97">
        <v>0.35</v>
      </c>
      <c r="E62" s="97"/>
    </row>
    <row r="63" spans="1:5" x14ac:dyDescent="0.2">
      <c r="A63" s="96">
        <v>92</v>
      </c>
      <c r="B63" s="97">
        <v>3.18</v>
      </c>
      <c r="C63" s="97">
        <v>0.32</v>
      </c>
      <c r="D63" s="97">
        <v>0.31</v>
      </c>
      <c r="E63" s="97"/>
    </row>
    <row r="64" spans="1:5" x14ac:dyDescent="0.2">
      <c r="A64" s="96">
        <v>93</v>
      </c>
      <c r="B64" s="97">
        <v>2.92</v>
      </c>
      <c r="C64" s="97">
        <v>0.3</v>
      </c>
      <c r="D64" s="97">
        <v>0.27</v>
      </c>
      <c r="E64" s="97"/>
    </row>
    <row r="65" spans="1:5" x14ac:dyDescent="0.2">
      <c r="A65" s="96">
        <v>94</v>
      </c>
      <c r="B65" s="97">
        <v>2.67</v>
      </c>
      <c r="C65" s="97">
        <v>0.27</v>
      </c>
      <c r="D65" s="97">
        <v>0.24</v>
      </c>
      <c r="E65" s="97"/>
    </row>
    <row r="66" spans="1:5" x14ac:dyDescent="0.2">
      <c r="A66" s="96">
        <v>95</v>
      </c>
      <c r="B66" s="97">
        <v>2.4500000000000002</v>
      </c>
      <c r="C66" s="97">
        <v>0.25</v>
      </c>
      <c r="D66" s="97">
        <v>0.21</v>
      </c>
      <c r="E66" s="97"/>
    </row>
    <row r="67" spans="1:5" x14ac:dyDescent="0.2">
      <c r="A67" s="96">
        <v>96</v>
      </c>
      <c r="B67" s="97">
        <v>2.2599999999999998</v>
      </c>
      <c r="C67" s="97">
        <v>0.23</v>
      </c>
      <c r="D67" s="97">
        <v>0.18</v>
      </c>
      <c r="E67" s="97"/>
    </row>
    <row r="68" spans="1:5" x14ac:dyDescent="0.2">
      <c r="A68" s="96">
        <v>97</v>
      </c>
      <c r="B68" s="97">
        <v>2.09</v>
      </c>
      <c r="C68" s="97">
        <v>0.21</v>
      </c>
      <c r="D68" s="97">
        <v>0.16</v>
      </c>
      <c r="E68" s="97"/>
    </row>
    <row r="69" spans="1:5" x14ac:dyDescent="0.2">
      <c r="A69" s="96">
        <v>98</v>
      </c>
      <c r="B69" s="97">
        <v>1.95</v>
      </c>
      <c r="C69" s="97">
        <v>0.18</v>
      </c>
      <c r="D69" s="97">
        <v>0.13</v>
      </c>
      <c r="E69" s="97"/>
    </row>
    <row r="70" spans="1:5" x14ac:dyDescent="0.2">
      <c r="A70" s="96">
        <v>99</v>
      </c>
      <c r="B70" s="97">
        <v>1.82</v>
      </c>
      <c r="C70" s="97">
        <v>0.17</v>
      </c>
      <c r="D70" s="97">
        <v>0.12</v>
      </c>
      <c r="E70" s="97"/>
    </row>
    <row r="71" spans="1:5" x14ac:dyDescent="0.2">
      <c r="A71" s="96">
        <v>100</v>
      </c>
      <c r="B71" s="97">
        <v>1.71</v>
      </c>
      <c r="C71" s="97">
        <v>0.15</v>
      </c>
      <c r="D71" s="97">
        <v>0.1</v>
      </c>
      <c r="E71" s="97"/>
    </row>
  </sheetData>
  <sheetProtection algorithmName="SHA-512" hashValue="5MIQN7kpUnVoaZ3tCtHZZlzOE698oz2+DVSGvjb/h+z8+HMbMgH5dCIhSMfoiksruwl657AA12Vldpg8Mx1y1w==" saltValue="4PjlJckTU+vjNaukSYNaag==" spinCount="100000" sheet="1" objects="1" scenarios="1"/>
  <conditionalFormatting sqref="A25:A71">
    <cfRule type="expression" dxfId="459" priority="1" stopIfTrue="1">
      <formula>MOD(ROW(),2)=0</formula>
    </cfRule>
    <cfRule type="expression" dxfId="458" priority="2" stopIfTrue="1">
      <formula>MOD(ROW(),2)&lt;&gt;0</formula>
    </cfRule>
  </conditionalFormatting>
  <conditionalFormatting sqref="B6:E20 B25:E71">
    <cfRule type="expression" dxfId="457" priority="3" stopIfTrue="1">
      <formula>MOD(ROW(),2)=0</formula>
    </cfRule>
    <cfRule type="expression" dxfId="456" priority="4" stopIfTrue="1">
      <formula>MOD(ROW(),2)&lt;&gt;0</formula>
    </cfRule>
  </conditionalFormatting>
  <conditionalFormatting sqref="A6:A20">
    <cfRule type="expression" dxfId="455" priority="5" stopIfTrue="1">
      <formula>MOD(ROW(),2)=0</formula>
    </cfRule>
    <cfRule type="expression" dxfId="454" priority="6"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01"/>
  <sheetViews>
    <sheetView showGridLines="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PenCE - x-303</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(1).xlsm]0-303</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2015</v>
      </c>
      <c r="C8" s="101"/>
      <c r="D8" s="101"/>
      <c r="E8" s="101"/>
    </row>
    <row r="9" spans="1:9" x14ac:dyDescent="0.2">
      <c r="A9" s="99" t="s">
        <v>16</v>
      </c>
      <c r="B9" s="101" t="s">
        <v>297</v>
      </c>
      <c r="C9" s="101"/>
      <c r="D9" s="101"/>
      <c r="E9" s="101"/>
    </row>
    <row r="10" spans="1:9" x14ac:dyDescent="0.2">
      <c r="A10" s="99" t="s">
        <v>2</v>
      </c>
      <c r="B10" s="101" t="s">
        <v>306</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303</v>
      </c>
      <c r="C14" s="101"/>
      <c r="D14" s="101"/>
      <c r="E14" s="101"/>
    </row>
    <row r="15" spans="1:9" x14ac:dyDescent="0.2">
      <c r="A15" s="99" t="s">
        <v>49</v>
      </c>
      <c r="B15" s="101" t="s">
        <v>307</v>
      </c>
      <c r="C15" s="101"/>
      <c r="D15" s="101"/>
      <c r="E15" s="101"/>
    </row>
    <row r="16" spans="1:9" x14ac:dyDescent="0.2">
      <c r="A16" s="99" t="s">
        <v>50</v>
      </c>
      <c r="B16" s="101" t="s">
        <v>308</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38.25" x14ac:dyDescent="0.2">
      <c r="A25" s="95" t="s">
        <v>272</v>
      </c>
      <c r="B25" s="95" t="s">
        <v>301</v>
      </c>
      <c r="C25" s="95" t="s">
        <v>302</v>
      </c>
      <c r="D25" s="95" t="s">
        <v>303</v>
      </c>
      <c r="E25" s="95" t="s">
        <v>278</v>
      </c>
    </row>
    <row r="26" spans="1:5" x14ac:dyDescent="0.2">
      <c r="A26" s="96">
        <v>20</v>
      </c>
      <c r="B26" s="97">
        <v>27.71</v>
      </c>
      <c r="C26" s="97">
        <v>5</v>
      </c>
      <c r="D26" s="97">
        <v>2.2400000000000002</v>
      </c>
      <c r="E26" s="97">
        <v>3.48</v>
      </c>
    </row>
    <row r="27" spans="1:5" x14ac:dyDescent="0.2">
      <c r="A27" s="96">
        <v>21</v>
      </c>
      <c r="B27" s="97">
        <v>27.51</v>
      </c>
      <c r="C27" s="97">
        <v>5</v>
      </c>
      <c r="D27" s="97">
        <v>2.25</v>
      </c>
      <c r="E27" s="97">
        <v>3.58</v>
      </c>
    </row>
    <row r="28" spans="1:5" x14ac:dyDescent="0.2">
      <c r="A28" s="96">
        <v>22</v>
      </c>
      <c r="B28" s="97">
        <v>27.31</v>
      </c>
      <c r="C28" s="97">
        <v>4.99</v>
      </c>
      <c r="D28" s="97">
        <v>2.2599999999999998</v>
      </c>
      <c r="E28" s="97">
        <v>3.68</v>
      </c>
    </row>
    <row r="29" spans="1:5" x14ac:dyDescent="0.2">
      <c r="A29" s="96">
        <v>23</v>
      </c>
      <c r="B29" s="97">
        <v>27.11</v>
      </c>
      <c r="C29" s="97">
        <v>4.9800000000000004</v>
      </c>
      <c r="D29" s="97">
        <v>2.27</v>
      </c>
      <c r="E29" s="97">
        <v>3.79</v>
      </c>
    </row>
    <row r="30" spans="1:5" x14ac:dyDescent="0.2">
      <c r="A30" s="96">
        <v>24</v>
      </c>
      <c r="B30" s="97">
        <v>26.9</v>
      </c>
      <c r="C30" s="97">
        <v>4.97</v>
      </c>
      <c r="D30" s="97">
        <v>2.2799999999999998</v>
      </c>
      <c r="E30" s="97">
        <v>3.9</v>
      </c>
    </row>
    <row r="31" spans="1:5" x14ac:dyDescent="0.2">
      <c r="A31" s="96">
        <v>25</v>
      </c>
      <c r="B31" s="97">
        <v>26.7</v>
      </c>
      <c r="C31" s="97">
        <v>4.95</v>
      </c>
      <c r="D31" s="97">
        <v>2.29</v>
      </c>
      <c r="E31" s="97">
        <v>4.01</v>
      </c>
    </row>
    <row r="32" spans="1:5" x14ac:dyDescent="0.2">
      <c r="A32" s="96">
        <v>26</v>
      </c>
      <c r="B32" s="97">
        <v>26.5</v>
      </c>
      <c r="C32" s="97">
        <v>4.93</v>
      </c>
      <c r="D32" s="97">
        <v>2.2999999999999998</v>
      </c>
      <c r="E32" s="97">
        <v>4.13</v>
      </c>
    </row>
    <row r="33" spans="1:5" x14ac:dyDescent="0.2">
      <c r="A33" s="96">
        <v>27</v>
      </c>
      <c r="B33" s="97">
        <v>26.3</v>
      </c>
      <c r="C33" s="97">
        <v>4.9000000000000004</v>
      </c>
      <c r="D33" s="97">
        <v>2.3199999999999998</v>
      </c>
      <c r="E33" s="97">
        <v>4.26</v>
      </c>
    </row>
    <row r="34" spans="1:5" x14ac:dyDescent="0.2">
      <c r="A34" s="96">
        <v>28</v>
      </c>
      <c r="B34" s="97">
        <v>26.1</v>
      </c>
      <c r="C34" s="97">
        <v>4.87</v>
      </c>
      <c r="D34" s="97">
        <v>2.33</v>
      </c>
      <c r="E34" s="97">
        <v>4.3899999999999997</v>
      </c>
    </row>
    <row r="35" spans="1:5" x14ac:dyDescent="0.2">
      <c r="A35" s="96">
        <v>29</v>
      </c>
      <c r="B35" s="97">
        <v>25.9</v>
      </c>
      <c r="C35" s="97">
        <v>4.83</v>
      </c>
      <c r="D35" s="97">
        <v>2.35</v>
      </c>
      <c r="E35" s="97">
        <v>4.5199999999999996</v>
      </c>
    </row>
    <row r="36" spans="1:5" x14ac:dyDescent="0.2">
      <c r="A36" s="96">
        <v>30</v>
      </c>
      <c r="B36" s="97">
        <v>25.71</v>
      </c>
      <c r="C36" s="97">
        <v>4.79</v>
      </c>
      <c r="D36" s="97">
        <v>2.36</v>
      </c>
      <c r="E36" s="97">
        <v>4.66</v>
      </c>
    </row>
    <row r="37" spans="1:5" x14ac:dyDescent="0.2">
      <c r="A37" s="96">
        <v>31</v>
      </c>
      <c r="B37" s="97">
        <v>25.52</v>
      </c>
      <c r="C37" s="97">
        <v>4.74</v>
      </c>
      <c r="D37" s="97">
        <v>2.38</v>
      </c>
      <c r="E37" s="97">
        <v>4.8099999999999996</v>
      </c>
    </row>
    <row r="38" spans="1:5" x14ac:dyDescent="0.2">
      <c r="A38" s="96">
        <v>32</v>
      </c>
      <c r="B38" s="97">
        <v>25.33</v>
      </c>
      <c r="C38" s="97">
        <v>4.6900000000000004</v>
      </c>
      <c r="D38" s="97">
        <v>2.4</v>
      </c>
      <c r="E38" s="97">
        <v>4.97</v>
      </c>
    </row>
    <row r="39" spans="1:5" x14ac:dyDescent="0.2">
      <c r="A39" s="96">
        <v>33</v>
      </c>
      <c r="B39" s="97">
        <v>25.13</v>
      </c>
      <c r="C39" s="97">
        <v>4.6399999999999997</v>
      </c>
      <c r="D39" s="97">
        <v>2.42</v>
      </c>
      <c r="E39" s="97">
        <v>5.13</v>
      </c>
    </row>
    <row r="40" spans="1:5" x14ac:dyDescent="0.2">
      <c r="A40" s="96">
        <v>34</v>
      </c>
      <c r="B40" s="97">
        <v>24.93</v>
      </c>
      <c r="C40" s="97">
        <v>4.58</v>
      </c>
      <c r="D40" s="97">
        <v>2.44</v>
      </c>
      <c r="E40" s="97">
        <v>5.3</v>
      </c>
    </row>
    <row r="41" spans="1:5" x14ac:dyDescent="0.2">
      <c r="A41" s="96">
        <v>35</v>
      </c>
      <c r="B41" s="97">
        <v>24.72</v>
      </c>
      <c r="C41" s="97">
        <v>4.53</v>
      </c>
      <c r="D41" s="97">
        <v>2.46</v>
      </c>
      <c r="E41" s="97">
        <v>5.47</v>
      </c>
    </row>
    <row r="42" spans="1:5" x14ac:dyDescent="0.2">
      <c r="A42" s="96">
        <v>36</v>
      </c>
      <c r="B42" s="97">
        <v>24.51</v>
      </c>
      <c r="C42" s="97">
        <v>4.47</v>
      </c>
      <c r="D42" s="97">
        <v>2.48</v>
      </c>
      <c r="E42" s="97">
        <v>5.66</v>
      </c>
    </row>
    <row r="43" spans="1:5" x14ac:dyDescent="0.2">
      <c r="A43" s="96">
        <v>37</v>
      </c>
      <c r="B43" s="97">
        <v>24.31</v>
      </c>
      <c r="C43" s="97">
        <v>4.4000000000000004</v>
      </c>
      <c r="D43" s="97">
        <v>2.5</v>
      </c>
      <c r="E43" s="97">
        <v>5.85</v>
      </c>
    </row>
    <row r="44" spans="1:5" x14ac:dyDescent="0.2">
      <c r="A44" s="96">
        <v>38</v>
      </c>
      <c r="B44" s="97">
        <v>24.09</v>
      </c>
      <c r="C44" s="97">
        <v>4.34</v>
      </c>
      <c r="D44" s="97">
        <v>2.52</v>
      </c>
      <c r="E44" s="97">
        <v>6.04</v>
      </c>
    </row>
    <row r="45" spans="1:5" x14ac:dyDescent="0.2">
      <c r="A45" s="96">
        <v>39</v>
      </c>
      <c r="B45" s="97">
        <v>23.87</v>
      </c>
      <c r="C45" s="97">
        <v>4.2699999999999996</v>
      </c>
      <c r="D45" s="97">
        <v>2.5499999999999998</v>
      </c>
      <c r="E45" s="97">
        <v>6.25</v>
      </c>
    </row>
    <row r="46" spans="1:5" x14ac:dyDescent="0.2">
      <c r="A46" s="96">
        <v>40</v>
      </c>
      <c r="B46" s="97">
        <v>23.65</v>
      </c>
      <c r="C46" s="97">
        <v>4.21</v>
      </c>
      <c r="D46" s="97">
        <v>2.57</v>
      </c>
      <c r="E46" s="97">
        <v>6.46</v>
      </c>
    </row>
    <row r="47" spans="1:5" x14ac:dyDescent="0.2">
      <c r="A47" s="96">
        <v>41</v>
      </c>
      <c r="B47" s="97">
        <v>23.41</v>
      </c>
      <c r="C47" s="97">
        <v>4.1500000000000004</v>
      </c>
      <c r="D47" s="97">
        <v>2.59</v>
      </c>
      <c r="E47" s="97">
        <v>6.67</v>
      </c>
    </row>
    <row r="48" spans="1:5" x14ac:dyDescent="0.2">
      <c r="A48" s="96">
        <v>42</v>
      </c>
      <c r="B48" s="97">
        <v>23.17</v>
      </c>
      <c r="C48" s="97">
        <v>4.08</v>
      </c>
      <c r="D48" s="97">
        <v>2.62</v>
      </c>
      <c r="E48" s="97">
        <v>6.89</v>
      </c>
    </row>
    <row r="49" spans="1:5" x14ac:dyDescent="0.2">
      <c r="A49" s="96">
        <v>43</v>
      </c>
      <c r="B49" s="97">
        <v>22.91</v>
      </c>
      <c r="C49" s="97">
        <v>4.0199999999999996</v>
      </c>
      <c r="D49" s="97">
        <v>2.64</v>
      </c>
      <c r="E49" s="97">
        <v>7.12</v>
      </c>
    </row>
    <row r="50" spans="1:5" x14ac:dyDescent="0.2">
      <c r="A50" s="96">
        <v>44</v>
      </c>
      <c r="B50" s="97">
        <v>22.64</v>
      </c>
      <c r="C50" s="97">
        <v>3.97</v>
      </c>
      <c r="D50" s="97">
        <v>2.66</v>
      </c>
      <c r="E50" s="97">
        <v>7.36</v>
      </c>
    </row>
    <row r="51" spans="1:5" x14ac:dyDescent="0.2">
      <c r="A51" s="96">
        <v>45</v>
      </c>
      <c r="B51" s="97">
        <v>22.36</v>
      </c>
      <c r="C51" s="97">
        <v>3.91</v>
      </c>
      <c r="D51" s="97">
        <v>2.68</v>
      </c>
      <c r="E51" s="97">
        <v>7.6</v>
      </c>
    </row>
    <row r="52" spans="1:5" x14ac:dyDescent="0.2">
      <c r="A52" s="96">
        <v>46</v>
      </c>
      <c r="B52" s="97">
        <v>22.07</v>
      </c>
      <c r="C52" s="97">
        <v>3.86</v>
      </c>
      <c r="D52" s="97">
        <v>2.7</v>
      </c>
      <c r="E52" s="97">
        <v>7.84</v>
      </c>
    </row>
    <row r="53" spans="1:5" x14ac:dyDescent="0.2">
      <c r="A53" s="96">
        <v>47</v>
      </c>
      <c r="B53" s="97">
        <v>21.76</v>
      </c>
      <c r="C53" s="97">
        <v>3.82</v>
      </c>
      <c r="D53" s="97">
        <v>2.72</v>
      </c>
      <c r="E53" s="97">
        <v>8.1</v>
      </c>
    </row>
    <row r="54" spans="1:5" x14ac:dyDescent="0.2">
      <c r="A54" s="96">
        <v>48</v>
      </c>
      <c r="B54" s="97">
        <v>21.44</v>
      </c>
      <c r="C54" s="97">
        <v>3.77</v>
      </c>
      <c r="D54" s="97">
        <v>2.74</v>
      </c>
      <c r="E54" s="97">
        <v>8.35</v>
      </c>
    </row>
    <row r="55" spans="1:5" x14ac:dyDescent="0.2">
      <c r="A55" s="96">
        <v>49</v>
      </c>
      <c r="B55" s="97">
        <v>21.11</v>
      </c>
      <c r="C55" s="97">
        <v>3.73</v>
      </c>
      <c r="D55" s="97">
        <v>2.76</v>
      </c>
      <c r="E55" s="97">
        <v>8.6199999999999992</v>
      </c>
    </row>
    <row r="56" spans="1:5" x14ac:dyDescent="0.2">
      <c r="A56" s="96">
        <v>50</v>
      </c>
      <c r="B56" s="97">
        <v>20.76</v>
      </c>
      <c r="C56" s="97">
        <v>3.69</v>
      </c>
      <c r="D56" s="97">
        <v>2.78</v>
      </c>
      <c r="E56" s="97">
        <v>8.9</v>
      </c>
    </row>
    <row r="57" spans="1:5" x14ac:dyDescent="0.2">
      <c r="A57" s="96">
        <v>51</v>
      </c>
      <c r="B57" s="97">
        <v>20.41</v>
      </c>
      <c r="C57" s="97">
        <v>3.65</v>
      </c>
      <c r="D57" s="97">
        <v>2.8</v>
      </c>
      <c r="E57" s="97">
        <v>9.19</v>
      </c>
    </row>
    <row r="58" spans="1:5" x14ac:dyDescent="0.2">
      <c r="A58" s="96">
        <v>52</v>
      </c>
      <c r="B58" s="97">
        <v>20.04</v>
      </c>
      <c r="C58" s="97">
        <v>3.61</v>
      </c>
      <c r="D58" s="97">
        <v>2.83</v>
      </c>
      <c r="E58" s="97">
        <v>9.49</v>
      </c>
    </row>
    <row r="59" spans="1:5" x14ac:dyDescent="0.2">
      <c r="A59" s="96">
        <v>53</v>
      </c>
      <c r="B59" s="97">
        <v>19.670000000000002</v>
      </c>
      <c r="C59" s="97">
        <v>3.57</v>
      </c>
      <c r="D59" s="97">
        <v>2.85</v>
      </c>
      <c r="E59" s="97">
        <v>9.81</v>
      </c>
    </row>
    <row r="60" spans="1:5" x14ac:dyDescent="0.2">
      <c r="A60" s="96">
        <v>54</v>
      </c>
      <c r="B60" s="97">
        <v>19.28</v>
      </c>
      <c r="C60" s="97">
        <v>3.54</v>
      </c>
      <c r="D60" s="97">
        <v>2.88</v>
      </c>
      <c r="E60" s="97">
        <v>10.14</v>
      </c>
    </row>
    <row r="61" spans="1:5" x14ac:dyDescent="0.2">
      <c r="A61" s="96">
        <v>55</v>
      </c>
      <c r="B61" s="97">
        <v>18.89</v>
      </c>
      <c r="C61" s="97">
        <v>3.5</v>
      </c>
      <c r="D61" s="97">
        <v>2.9</v>
      </c>
      <c r="E61" s="97">
        <v>10.49</v>
      </c>
    </row>
    <row r="62" spans="1:5" x14ac:dyDescent="0.2">
      <c r="A62" s="96">
        <v>56</v>
      </c>
      <c r="B62" s="97">
        <v>18.489999999999998</v>
      </c>
      <c r="C62" s="97">
        <v>3.46</v>
      </c>
      <c r="D62" s="97">
        <v>2.93</v>
      </c>
      <c r="E62" s="97">
        <v>10.86</v>
      </c>
    </row>
    <row r="63" spans="1:5" x14ac:dyDescent="0.2">
      <c r="A63" s="96">
        <v>57</v>
      </c>
      <c r="B63" s="97">
        <v>18.079999999999998</v>
      </c>
      <c r="C63" s="97">
        <v>3.42</v>
      </c>
      <c r="D63" s="97">
        <v>2.96</v>
      </c>
      <c r="E63" s="97">
        <v>11.24</v>
      </c>
    </row>
    <row r="64" spans="1:5" x14ac:dyDescent="0.2">
      <c r="A64" s="96">
        <v>58</v>
      </c>
      <c r="B64" s="97">
        <v>17.66</v>
      </c>
      <c r="C64" s="97">
        <v>3.38</v>
      </c>
      <c r="D64" s="97">
        <v>3</v>
      </c>
      <c r="E64" s="97">
        <v>11.66</v>
      </c>
    </row>
    <row r="65" spans="1:5" x14ac:dyDescent="0.2">
      <c r="A65" s="96">
        <v>59</v>
      </c>
      <c r="B65" s="97">
        <v>17.239999999999998</v>
      </c>
      <c r="C65" s="97">
        <v>3.33</v>
      </c>
      <c r="D65" s="97">
        <v>3.04</v>
      </c>
      <c r="E65" s="97">
        <v>12.1</v>
      </c>
    </row>
    <row r="66" spans="1:5" x14ac:dyDescent="0.2">
      <c r="A66" s="96">
        <v>60</v>
      </c>
      <c r="B66" s="97">
        <v>16.8</v>
      </c>
      <c r="C66" s="97">
        <v>3.29</v>
      </c>
      <c r="D66" s="97">
        <v>3.08</v>
      </c>
      <c r="E66" s="97">
        <v>12.57</v>
      </c>
    </row>
    <row r="67" spans="1:5" x14ac:dyDescent="0.2">
      <c r="A67" s="96">
        <v>61</v>
      </c>
      <c r="B67" s="97">
        <v>16.36</v>
      </c>
      <c r="C67" s="97">
        <v>3.25</v>
      </c>
      <c r="D67" s="97">
        <v>3.12</v>
      </c>
      <c r="E67" s="97">
        <v>13.07</v>
      </c>
    </row>
    <row r="68" spans="1:5" x14ac:dyDescent="0.2">
      <c r="A68" s="96">
        <v>62</v>
      </c>
      <c r="B68" s="97">
        <v>15.9</v>
      </c>
      <c r="C68" s="97">
        <v>3.21</v>
      </c>
      <c r="D68" s="97">
        <v>3.17</v>
      </c>
      <c r="E68" s="97">
        <v>13.6</v>
      </c>
    </row>
    <row r="69" spans="1:5" x14ac:dyDescent="0.2">
      <c r="A69" s="96">
        <v>63</v>
      </c>
      <c r="B69" s="97">
        <v>15.43</v>
      </c>
      <c r="C69" s="97">
        <v>3.17</v>
      </c>
      <c r="D69" s="97">
        <v>3.22</v>
      </c>
      <c r="E69" s="97">
        <v>14.16</v>
      </c>
    </row>
    <row r="70" spans="1:5" x14ac:dyDescent="0.2">
      <c r="A70" s="96">
        <v>64</v>
      </c>
      <c r="B70" s="97">
        <v>14.95</v>
      </c>
      <c r="C70" s="97">
        <v>3.13</v>
      </c>
      <c r="D70" s="97">
        <v>3.35</v>
      </c>
      <c r="E70" s="97">
        <v>14.76</v>
      </c>
    </row>
    <row r="71" spans="1:5" x14ac:dyDescent="0.2">
      <c r="A71" s="96">
        <v>65</v>
      </c>
      <c r="B71" s="97">
        <v>14.46</v>
      </c>
      <c r="C71" s="97">
        <v>3.09</v>
      </c>
      <c r="D71" s="97">
        <v>3.37</v>
      </c>
      <c r="E71" s="97"/>
    </row>
    <row r="72" spans="1:5" x14ac:dyDescent="0.2">
      <c r="A72" s="96">
        <v>66</v>
      </c>
      <c r="B72" s="97">
        <v>13.96</v>
      </c>
      <c r="C72" s="97">
        <v>3.06</v>
      </c>
      <c r="D72" s="97">
        <v>3.21</v>
      </c>
      <c r="E72" s="97"/>
    </row>
    <row r="73" spans="1:5" x14ac:dyDescent="0.2">
      <c r="A73" s="96">
        <v>67</v>
      </c>
      <c r="B73" s="97">
        <v>13.46</v>
      </c>
      <c r="C73" s="97">
        <v>3.02</v>
      </c>
      <c r="D73" s="97">
        <v>3.05</v>
      </c>
      <c r="E73" s="97"/>
    </row>
    <row r="74" spans="1:5" x14ac:dyDescent="0.2">
      <c r="A74" s="96">
        <v>68</v>
      </c>
      <c r="B74" s="97">
        <v>12.95</v>
      </c>
      <c r="C74" s="97">
        <v>2.97</v>
      </c>
      <c r="D74" s="97">
        <v>2.9</v>
      </c>
      <c r="E74" s="97"/>
    </row>
    <row r="75" spans="1:5" x14ac:dyDescent="0.2">
      <c r="A75" s="96">
        <v>69</v>
      </c>
      <c r="B75" s="97">
        <v>12.43</v>
      </c>
      <c r="C75" s="97">
        <v>2.79</v>
      </c>
      <c r="D75" s="97">
        <v>2.74</v>
      </c>
      <c r="E75" s="97"/>
    </row>
    <row r="76" spans="1:5" x14ac:dyDescent="0.2">
      <c r="A76" s="96">
        <v>70</v>
      </c>
      <c r="B76" s="97">
        <v>11.91</v>
      </c>
      <c r="C76" s="97">
        <v>2.6</v>
      </c>
      <c r="D76" s="97">
        <v>2.59</v>
      </c>
      <c r="E76" s="97"/>
    </row>
    <row r="77" spans="1:5" x14ac:dyDescent="0.2">
      <c r="A77" s="96">
        <v>71</v>
      </c>
      <c r="B77" s="97">
        <v>11.39</v>
      </c>
      <c r="C77" s="97">
        <v>2.56</v>
      </c>
      <c r="D77" s="97">
        <v>2.44</v>
      </c>
      <c r="E77" s="97"/>
    </row>
    <row r="78" spans="1:5" x14ac:dyDescent="0.2">
      <c r="A78" s="96">
        <v>72</v>
      </c>
      <c r="B78" s="97">
        <v>10.87</v>
      </c>
      <c r="C78" s="97">
        <v>2.5099999999999998</v>
      </c>
      <c r="D78" s="97">
        <v>2.2999999999999998</v>
      </c>
      <c r="E78" s="97"/>
    </row>
    <row r="79" spans="1:5" x14ac:dyDescent="0.2">
      <c r="A79" s="96">
        <v>73</v>
      </c>
      <c r="B79" s="97">
        <v>10.34</v>
      </c>
      <c r="C79" s="97">
        <v>2.46</v>
      </c>
      <c r="D79" s="97">
        <v>2.16</v>
      </c>
      <c r="E79" s="97"/>
    </row>
    <row r="80" spans="1:5" x14ac:dyDescent="0.2">
      <c r="A80" s="96">
        <v>74</v>
      </c>
      <c r="B80" s="97">
        <v>9.82</v>
      </c>
      <c r="C80" s="97">
        <v>2.27</v>
      </c>
      <c r="D80" s="97">
        <v>2.02</v>
      </c>
      <c r="E80" s="97"/>
    </row>
    <row r="81" spans="1:5" x14ac:dyDescent="0.2">
      <c r="A81" s="96">
        <v>75</v>
      </c>
      <c r="B81" s="97">
        <v>9.31</v>
      </c>
      <c r="C81" s="97">
        <v>2.08</v>
      </c>
      <c r="D81" s="97">
        <v>1.88</v>
      </c>
      <c r="E81" s="97"/>
    </row>
    <row r="82" spans="1:5" x14ac:dyDescent="0.2">
      <c r="A82" s="96">
        <v>76</v>
      </c>
      <c r="B82" s="97">
        <v>8.8000000000000007</v>
      </c>
      <c r="C82" s="97">
        <v>2.02</v>
      </c>
      <c r="D82" s="97">
        <v>1.75</v>
      </c>
      <c r="E82" s="97"/>
    </row>
    <row r="83" spans="1:5" x14ac:dyDescent="0.2">
      <c r="A83" s="96">
        <v>77</v>
      </c>
      <c r="B83" s="97">
        <v>8.3000000000000007</v>
      </c>
      <c r="C83" s="97">
        <v>1.96</v>
      </c>
      <c r="D83" s="97">
        <v>1.62</v>
      </c>
      <c r="E83" s="97"/>
    </row>
    <row r="84" spans="1:5" x14ac:dyDescent="0.2">
      <c r="A84" s="96">
        <v>78</v>
      </c>
      <c r="B84" s="97">
        <v>7.81</v>
      </c>
      <c r="C84" s="97">
        <v>1.9</v>
      </c>
      <c r="D84" s="97">
        <v>1.49</v>
      </c>
      <c r="E84" s="97"/>
    </row>
    <row r="85" spans="1:5" x14ac:dyDescent="0.2">
      <c r="A85" s="96">
        <v>79</v>
      </c>
      <c r="B85" s="97">
        <v>7.33</v>
      </c>
      <c r="C85" s="97">
        <v>1.68</v>
      </c>
      <c r="D85" s="97">
        <v>1.37</v>
      </c>
      <c r="E85" s="97"/>
    </row>
    <row r="86" spans="1:5" x14ac:dyDescent="0.2">
      <c r="A86" s="96">
        <v>80</v>
      </c>
      <c r="B86" s="97">
        <v>6.87</v>
      </c>
      <c r="C86" s="97">
        <v>1.46</v>
      </c>
      <c r="D86" s="97">
        <v>1.25</v>
      </c>
      <c r="E86" s="97"/>
    </row>
    <row r="87" spans="1:5" x14ac:dyDescent="0.2">
      <c r="A87" s="96">
        <v>81</v>
      </c>
      <c r="B87" s="97">
        <v>6.41</v>
      </c>
      <c r="C87" s="97">
        <v>1.41</v>
      </c>
      <c r="D87" s="97">
        <v>1.1299999999999999</v>
      </c>
      <c r="E87" s="97"/>
    </row>
    <row r="88" spans="1:5" x14ac:dyDescent="0.2">
      <c r="A88" s="96">
        <v>82</v>
      </c>
      <c r="B88" s="97">
        <v>5.97</v>
      </c>
      <c r="C88" s="97">
        <v>1.35</v>
      </c>
      <c r="D88" s="97">
        <v>1.02</v>
      </c>
      <c r="E88" s="97"/>
    </row>
    <row r="89" spans="1:5" x14ac:dyDescent="0.2">
      <c r="A89" s="96">
        <v>83</v>
      </c>
      <c r="B89" s="97">
        <v>5.54</v>
      </c>
      <c r="C89" s="97">
        <v>1.28</v>
      </c>
      <c r="D89" s="97">
        <v>0.91</v>
      </c>
      <c r="E89" s="97"/>
    </row>
    <row r="90" spans="1:5" x14ac:dyDescent="0.2">
      <c r="A90" s="96">
        <v>84</v>
      </c>
      <c r="B90" s="97">
        <v>5.14</v>
      </c>
      <c r="C90" s="97">
        <v>1.0900000000000001</v>
      </c>
      <c r="D90" s="97">
        <v>0.81</v>
      </c>
      <c r="E90" s="97"/>
    </row>
    <row r="91" spans="1:5" x14ac:dyDescent="0.2">
      <c r="A91" s="96">
        <v>85</v>
      </c>
      <c r="B91" s="97">
        <v>4.75</v>
      </c>
      <c r="C91" s="97">
        <v>0.9</v>
      </c>
      <c r="D91" s="97">
        <v>0.72</v>
      </c>
      <c r="E91" s="97"/>
    </row>
    <row r="92" spans="1:5" x14ac:dyDescent="0.2">
      <c r="A92" s="96">
        <v>86</v>
      </c>
      <c r="B92" s="97">
        <v>4.3899999999999997</v>
      </c>
      <c r="C92" s="97">
        <v>0.85</v>
      </c>
      <c r="D92" s="97">
        <v>0.64</v>
      </c>
      <c r="E92" s="97"/>
    </row>
    <row r="93" spans="1:5" x14ac:dyDescent="0.2">
      <c r="A93" s="96">
        <v>87</v>
      </c>
      <c r="B93" s="97">
        <v>4.0599999999999996</v>
      </c>
      <c r="C93" s="97">
        <v>0.79</v>
      </c>
      <c r="D93" s="97">
        <v>0.56999999999999995</v>
      </c>
      <c r="E93" s="97"/>
    </row>
    <row r="94" spans="1:5" x14ac:dyDescent="0.2">
      <c r="A94" s="96">
        <v>88</v>
      </c>
      <c r="B94" s="97">
        <v>3.75</v>
      </c>
      <c r="C94" s="97">
        <v>0.74</v>
      </c>
      <c r="D94" s="97">
        <v>0.5</v>
      </c>
      <c r="E94" s="97"/>
    </row>
    <row r="95" spans="1:5" x14ac:dyDescent="0.2">
      <c r="A95" s="96">
        <v>89</v>
      </c>
      <c r="B95" s="97">
        <v>3.47</v>
      </c>
      <c r="C95" s="97">
        <v>0.57999999999999996</v>
      </c>
      <c r="D95" s="97">
        <v>0.44</v>
      </c>
      <c r="E95" s="97"/>
    </row>
    <row r="96" spans="1:5" x14ac:dyDescent="0.2">
      <c r="A96" s="96">
        <v>90</v>
      </c>
      <c r="B96" s="97">
        <v>3.22</v>
      </c>
      <c r="C96" s="97">
        <v>0.43</v>
      </c>
      <c r="D96" s="97">
        <v>0.39</v>
      </c>
      <c r="E96" s="97"/>
    </row>
    <row r="97" spans="1:5" x14ac:dyDescent="0.2">
      <c r="A97" s="96">
        <v>91</v>
      </c>
      <c r="B97" s="97">
        <v>2.98</v>
      </c>
      <c r="C97" s="97">
        <v>0.4</v>
      </c>
      <c r="D97" s="97">
        <v>0.34</v>
      </c>
      <c r="E97" s="97"/>
    </row>
    <row r="98" spans="1:5" x14ac:dyDescent="0.2">
      <c r="A98" s="96">
        <v>92</v>
      </c>
      <c r="B98" s="97">
        <v>2.76</v>
      </c>
      <c r="C98" s="97">
        <v>0.36</v>
      </c>
      <c r="D98" s="97">
        <v>0.3</v>
      </c>
      <c r="E98" s="97"/>
    </row>
    <row r="99" spans="1:5" x14ac:dyDescent="0.2">
      <c r="A99" s="96">
        <v>93</v>
      </c>
      <c r="B99" s="97">
        <v>2.56</v>
      </c>
      <c r="C99" s="97">
        <v>0.33</v>
      </c>
      <c r="D99" s="97">
        <v>0.26</v>
      </c>
      <c r="E99" s="97"/>
    </row>
    <row r="100" spans="1:5" x14ac:dyDescent="0.2">
      <c r="A100" s="96">
        <v>94</v>
      </c>
      <c r="B100" s="97">
        <v>2.37</v>
      </c>
      <c r="C100" s="97">
        <v>0.3</v>
      </c>
      <c r="D100" s="97">
        <v>0.23</v>
      </c>
      <c r="E100" s="97"/>
    </row>
    <row r="101" spans="1:5" x14ac:dyDescent="0.2">
      <c r="A101" s="96">
        <v>95</v>
      </c>
      <c r="B101" s="97">
        <v>2.19</v>
      </c>
      <c r="C101" s="97">
        <v>0.28000000000000003</v>
      </c>
      <c r="D101" s="97">
        <v>0.2</v>
      </c>
      <c r="E101" s="97"/>
    </row>
  </sheetData>
  <sheetProtection algorithmName="SHA-512" hashValue="LVrOcaq1psO/VFTTW75VTiu8M1lf67m+AREM+ia7875iZwOGQRtOIxWB1+iBTcrEjYrP7Pa1vGuGHqroB0WGOg==" saltValue="iD0N11c39SKZuWq+aiI39Q==" spinCount="100000" sheet="1" objects="1" scenarios="1"/>
  <conditionalFormatting sqref="A25:A101">
    <cfRule type="expression" dxfId="453" priority="1" stopIfTrue="1">
      <formula>MOD(ROW(),2)=0</formula>
    </cfRule>
    <cfRule type="expression" dxfId="452" priority="2" stopIfTrue="1">
      <formula>MOD(ROW(),2)&lt;&gt;0</formula>
    </cfRule>
  </conditionalFormatting>
  <conditionalFormatting sqref="B25:E101">
    <cfRule type="expression" dxfId="451" priority="3" stopIfTrue="1">
      <formula>MOD(ROW(),2)=0</formula>
    </cfRule>
    <cfRule type="expression" dxfId="450" priority="4" stopIfTrue="1">
      <formula>MOD(ROW(),2)&lt;&gt;0</formula>
    </cfRule>
  </conditionalFormatting>
  <conditionalFormatting sqref="A6:A20">
    <cfRule type="expression" dxfId="449" priority="5" stopIfTrue="1">
      <formula>MOD(ROW(),2)=0</formula>
    </cfRule>
    <cfRule type="expression" dxfId="448" priority="6" stopIfTrue="1">
      <formula>MOD(ROW(),2)&lt;&gt;0</formula>
    </cfRule>
  </conditionalFormatting>
  <conditionalFormatting sqref="B6:E20">
    <cfRule type="expression" dxfId="447" priority="7" stopIfTrue="1">
      <formula>MOD(ROW(),2)=0</formula>
    </cfRule>
    <cfRule type="expression" dxfId="44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01"/>
  <sheetViews>
    <sheetView showGridLines="0" zoomScale="85" zoomScaleNormal="85" workbookViewId="0">
      <selection activeCell="A22" sqref="A2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PenCE - x-304</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(1).xlsm]0-304</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2015</v>
      </c>
      <c r="C8" s="101"/>
      <c r="D8" s="101"/>
      <c r="E8" s="101"/>
    </row>
    <row r="9" spans="1:9" x14ac:dyDescent="0.2">
      <c r="A9" s="99" t="s">
        <v>16</v>
      </c>
      <c r="B9" s="101" t="s">
        <v>297</v>
      </c>
      <c r="C9" s="101"/>
      <c r="D9" s="101"/>
      <c r="E9" s="101"/>
    </row>
    <row r="10" spans="1:9" x14ac:dyDescent="0.2">
      <c r="A10" s="99" t="s">
        <v>2</v>
      </c>
      <c r="B10" s="101" t="s">
        <v>306</v>
      </c>
      <c r="C10" s="101"/>
      <c r="D10" s="101"/>
      <c r="E10" s="101"/>
    </row>
    <row r="11" spans="1:9" x14ac:dyDescent="0.2">
      <c r="A11" s="99" t="s">
        <v>22</v>
      </c>
      <c r="B11" s="101" t="s">
        <v>279</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304</v>
      </c>
      <c r="C14" s="101"/>
      <c r="D14" s="101"/>
      <c r="E14" s="101"/>
    </row>
    <row r="15" spans="1:9" x14ac:dyDescent="0.2">
      <c r="A15" s="99" t="s">
        <v>49</v>
      </c>
      <c r="B15" s="101" t="s">
        <v>309</v>
      </c>
      <c r="C15" s="101"/>
      <c r="D15" s="101"/>
      <c r="E15" s="101"/>
    </row>
    <row r="16" spans="1:9" x14ac:dyDescent="0.2">
      <c r="A16" s="99" t="s">
        <v>50</v>
      </c>
      <c r="B16" s="101" t="s">
        <v>310</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38.25" x14ac:dyDescent="0.2">
      <c r="A25" s="95" t="s">
        <v>272</v>
      </c>
      <c r="B25" s="95" t="s">
        <v>301</v>
      </c>
      <c r="C25" s="95" t="s">
        <v>302</v>
      </c>
      <c r="D25" s="95" t="s">
        <v>303</v>
      </c>
      <c r="E25" s="95" t="s">
        <v>278</v>
      </c>
    </row>
    <row r="26" spans="1:5" x14ac:dyDescent="0.2">
      <c r="A26" s="96">
        <v>20</v>
      </c>
      <c r="B26" s="97">
        <v>27.71</v>
      </c>
      <c r="C26" s="97">
        <v>5</v>
      </c>
      <c r="D26" s="97">
        <v>2.0499999999999998</v>
      </c>
      <c r="E26" s="97">
        <v>4.18</v>
      </c>
    </row>
    <row r="27" spans="1:5" x14ac:dyDescent="0.2">
      <c r="A27" s="96">
        <v>21</v>
      </c>
      <c r="B27" s="97">
        <v>27.51</v>
      </c>
      <c r="C27" s="97">
        <v>5</v>
      </c>
      <c r="D27" s="97">
        <v>2.0499999999999998</v>
      </c>
      <c r="E27" s="97">
        <v>4.3</v>
      </c>
    </row>
    <row r="28" spans="1:5" x14ac:dyDescent="0.2">
      <c r="A28" s="96">
        <v>22</v>
      </c>
      <c r="B28" s="97">
        <v>27.31</v>
      </c>
      <c r="C28" s="97">
        <v>4.99</v>
      </c>
      <c r="D28" s="97">
        <v>2.06</v>
      </c>
      <c r="E28" s="97">
        <v>4.42</v>
      </c>
    </row>
    <row r="29" spans="1:5" x14ac:dyDescent="0.2">
      <c r="A29" s="96">
        <v>23</v>
      </c>
      <c r="B29" s="97">
        <v>27.11</v>
      </c>
      <c r="C29" s="97">
        <v>4.9800000000000004</v>
      </c>
      <c r="D29" s="97">
        <v>2.0699999999999998</v>
      </c>
      <c r="E29" s="97">
        <v>4.55</v>
      </c>
    </row>
    <row r="30" spans="1:5" x14ac:dyDescent="0.2">
      <c r="A30" s="96">
        <v>24</v>
      </c>
      <c r="B30" s="97">
        <v>26.9</v>
      </c>
      <c r="C30" s="97">
        <v>4.97</v>
      </c>
      <c r="D30" s="97">
        <v>2.0699999999999998</v>
      </c>
      <c r="E30" s="97">
        <v>4.67</v>
      </c>
    </row>
    <row r="31" spans="1:5" x14ac:dyDescent="0.2">
      <c r="A31" s="96">
        <v>25</v>
      </c>
      <c r="B31" s="97">
        <v>26.7</v>
      </c>
      <c r="C31" s="97">
        <v>4.95</v>
      </c>
      <c r="D31" s="97">
        <v>2.08</v>
      </c>
      <c r="E31" s="97">
        <v>4.8099999999999996</v>
      </c>
    </row>
    <row r="32" spans="1:5" x14ac:dyDescent="0.2">
      <c r="A32" s="96">
        <v>26</v>
      </c>
      <c r="B32" s="97">
        <v>26.5</v>
      </c>
      <c r="C32" s="97">
        <v>4.93</v>
      </c>
      <c r="D32" s="97">
        <v>2.09</v>
      </c>
      <c r="E32" s="97">
        <v>4.95</v>
      </c>
    </row>
    <row r="33" spans="1:5" x14ac:dyDescent="0.2">
      <c r="A33" s="96">
        <v>27</v>
      </c>
      <c r="B33" s="97">
        <v>26.3</v>
      </c>
      <c r="C33" s="97">
        <v>4.9000000000000004</v>
      </c>
      <c r="D33" s="97">
        <v>2.09</v>
      </c>
      <c r="E33" s="97">
        <v>5.09</v>
      </c>
    </row>
    <row r="34" spans="1:5" x14ac:dyDescent="0.2">
      <c r="A34" s="96">
        <v>28</v>
      </c>
      <c r="B34" s="97">
        <v>26.1</v>
      </c>
      <c r="C34" s="97">
        <v>4.87</v>
      </c>
      <c r="D34" s="97">
        <v>2.1</v>
      </c>
      <c r="E34" s="97">
        <v>5.24</v>
      </c>
    </row>
    <row r="35" spans="1:5" x14ac:dyDescent="0.2">
      <c r="A35" s="96">
        <v>29</v>
      </c>
      <c r="B35" s="97">
        <v>25.9</v>
      </c>
      <c r="C35" s="97">
        <v>4.83</v>
      </c>
      <c r="D35" s="97">
        <v>2.11</v>
      </c>
      <c r="E35" s="97">
        <v>5.39</v>
      </c>
    </row>
    <row r="36" spans="1:5" x14ac:dyDescent="0.2">
      <c r="A36" s="96">
        <v>30</v>
      </c>
      <c r="B36" s="97">
        <v>25.71</v>
      </c>
      <c r="C36" s="97">
        <v>4.79</v>
      </c>
      <c r="D36" s="97">
        <v>2.12</v>
      </c>
      <c r="E36" s="97">
        <v>5.55</v>
      </c>
    </row>
    <row r="37" spans="1:5" x14ac:dyDescent="0.2">
      <c r="A37" s="96">
        <v>31</v>
      </c>
      <c r="B37" s="97">
        <v>25.52</v>
      </c>
      <c r="C37" s="97">
        <v>4.74</v>
      </c>
      <c r="D37" s="97">
        <v>2.13</v>
      </c>
      <c r="E37" s="97">
        <v>5.72</v>
      </c>
    </row>
    <row r="38" spans="1:5" x14ac:dyDescent="0.2">
      <c r="A38" s="96">
        <v>32</v>
      </c>
      <c r="B38" s="97">
        <v>25.33</v>
      </c>
      <c r="C38" s="97">
        <v>4.6900000000000004</v>
      </c>
      <c r="D38" s="97">
        <v>2.14</v>
      </c>
      <c r="E38" s="97">
        <v>5.89</v>
      </c>
    </row>
    <row r="39" spans="1:5" x14ac:dyDescent="0.2">
      <c r="A39" s="96">
        <v>33</v>
      </c>
      <c r="B39" s="97">
        <v>25.13</v>
      </c>
      <c r="C39" s="97">
        <v>4.6399999999999997</v>
      </c>
      <c r="D39" s="97">
        <v>2.15</v>
      </c>
      <c r="E39" s="97">
        <v>6.07</v>
      </c>
    </row>
    <row r="40" spans="1:5" x14ac:dyDescent="0.2">
      <c r="A40" s="96">
        <v>34</v>
      </c>
      <c r="B40" s="97">
        <v>24.93</v>
      </c>
      <c r="C40" s="97">
        <v>4.58</v>
      </c>
      <c r="D40" s="97">
        <v>2.16</v>
      </c>
      <c r="E40" s="97">
        <v>6.26</v>
      </c>
    </row>
    <row r="41" spans="1:5" x14ac:dyDescent="0.2">
      <c r="A41" s="96">
        <v>35</v>
      </c>
      <c r="B41" s="97">
        <v>24.72</v>
      </c>
      <c r="C41" s="97">
        <v>4.53</v>
      </c>
      <c r="D41" s="97">
        <v>2.1800000000000002</v>
      </c>
      <c r="E41" s="97">
        <v>6.45</v>
      </c>
    </row>
    <row r="42" spans="1:5" x14ac:dyDescent="0.2">
      <c r="A42" s="96">
        <v>36</v>
      </c>
      <c r="B42" s="97">
        <v>24.51</v>
      </c>
      <c r="C42" s="97">
        <v>4.47</v>
      </c>
      <c r="D42" s="97">
        <v>2.19</v>
      </c>
      <c r="E42" s="97">
        <v>6.65</v>
      </c>
    </row>
    <row r="43" spans="1:5" x14ac:dyDescent="0.2">
      <c r="A43" s="96">
        <v>37</v>
      </c>
      <c r="B43" s="97">
        <v>24.31</v>
      </c>
      <c r="C43" s="97">
        <v>4.4000000000000004</v>
      </c>
      <c r="D43" s="97">
        <v>2.2000000000000002</v>
      </c>
      <c r="E43" s="97">
        <v>6.85</v>
      </c>
    </row>
    <row r="44" spans="1:5" x14ac:dyDescent="0.2">
      <c r="A44" s="96">
        <v>38</v>
      </c>
      <c r="B44" s="97">
        <v>24.09</v>
      </c>
      <c r="C44" s="97">
        <v>4.34</v>
      </c>
      <c r="D44" s="97">
        <v>2.21</v>
      </c>
      <c r="E44" s="97">
        <v>7.06</v>
      </c>
    </row>
    <row r="45" spans="1:5" x14ac:dyDescent="0.2">
      <c r="A45" s="96">
        <v>39</v>
      </c>
      <c r="B45" s="97">
        <v>23.87</v>
      </c>
      <c r="C45" s="97">
        <v>4.2699999999999996</v>
      </c>
      <c r="D45" s="97">
        <v>2.2200000000000002</v>
      </c>
      <c r="E45" s="97">
        <v>7.28</v>
      </c>
    </row>
    <row r="46" spans="1:5" x14ac:dyDescent="0.2">
      <c r="A46" s="96">
        <v>40</v>
      </c>
      <c r="B46" s="97">
        <v>23.65</v>
      </c>
      <c r="C46" s="97">
        <v>4.21</v>
      </c>
      <c r="D46" s="97">
        <v>2.2400000000000002</v>
      </c>
      <c r="E46" s="97">
        <v>7.51</v>
      </c>
    </row>
    <row r="47" spans="1:5" x14ac:dyDescent="0.2">
      <c r="A47" s="96">
        <v>41</v>
      </c>
      <c r="B47" s="97">
        <v>23.41</v>
      </c>
      <c r="C47" s="97">
        <v>4.1500000000000004</v>
      </c>
      <c r="D47" s="97">
        <v>2.25</v>
      </c>
      <c r="E47" s="97">
        <v>7.75</v>
      </c>
    </row>
    <row r="48" spans="1:5" x14ac:dyDescent="0.2">
      <c r="A48" s="96">
        <v>42</v>
      </c>
      <c r="B48" s="97">
        <v>23.17</v>
      </c>
      <c r="C48" s="97">
        <v>4.08</v>
      </c>
      <c r="D48" s="97">
        <v>2.2599999999999998</v>
      </c>
      <c r="E48" s="97">
        <v>7.99</v>
      </c>
    </row>
    <row r="49" spans="1:5" x14ac:dyDescent="0.2">
      <c r="A49" s="96">
        <v>43</v>
      </c>
      <c r="B49" s="97">
        <v>22.91</v>
      </c>
      <c r="C49" s="97">
        <v>4.0199999999999996</v>
      </c>
      <c r="D49" s="97">
        <v>2.27</v>
      </c>
      <c r="E49" s="97">
        <v>8.24</v>
      </c>
    </row>
    <row r="50" spans="1:5" x14ac:dyDescent="0.2">
      <c r="A50" s="96">
        <v>44</v>
      </c>
      <c r="B50" s="97">
        <v>22.64</v>
      </c>
      <c r="C50" s="97">
        <v>3.97</v>
      </c>
      <c r="D50" s="97">
        <v>2.29</v>
      </c>
      <c r="E50" s="97">
        <v>8.5</v>
      </c>
    </row>
    <row r="51" spans="1:5" x14ac:dyDescent="0.2">
      <c r="A51" s="96">
        <v>45</v>
      </c>
      <c r="B51" s="97">
        <v>22.36</v>
      </c>
      <c r="C51" s="97">
        <v>3.91</v>
      </c>
      <c r="D51" s="97">
        <v>2.2999999999999998</v>
      </c>
      <c r="E51" s="97">
        <v>8.76</v>
      </c>
    </row>
    <row r="52" spans="1:5" x14ac:dyDescent="0.2">
      <c r="A52" s="96">
        <v>46</v>
      </c>
      <c r="B52" s="97">
        <v>22.07</v>
      </c>
      <c r="C52" s="97">
        <v>3.86</v>
      </c>
      <c r="D52" s="97">
        <v>2.31</v>
      </c>
      <c r="E52" s="97">
        <v>9.0299999999999994</v>
      </c>
    </row>
    <row r="53" spans="1:5" x14ac:dyDescent="0.2">
      <c r="A53" s="96">
        <v>47</v>
      </c>
      <c r="B53" s="97">
        <v>21.76</v>
      </c>
      <c r="C53" s="97">
        <v>3.82</v>
      </c>
      <c r="D53" s="97">
        <v>2.33</v>
      </c>
      <c r="E53" s="97">
        <v>9.32</v>
      </c>
    </row>
    <row r="54" spans="1:5" x14ac:dyDescent="0.2">
      <c r="A54" s="96">
        <v>48</v>
      </c>
      <c r="B54" s="97">
        <v>21.44</v>
      </c>
      <c r="C54" s="97">
        <v>3.77</v>
      </c>
      <c r="D54" s="97">
        <v>2.34</v>
      </c>
      <c r="E54" s="97">
        <v>9.61</v>
      </c>
    </row>
    <row r="55" spans="1:5" x14ac:dyDescent="0.2">
      <c r="A55" s="96">
        <v>49</v>
      </c>
      <c r="B55" s="97">
        <v>21.11</v>
      </c>
      <c r="C55" s="97">
        <v>3.73</v>
      </c>
      <c r="D55" s="97">
        <v>2.35</v>
      </c>
      <c r="E55" s="97">
        <v>9.92</v>
      </c>
    </row>
    <row r="56" spans="1:5" x14ac:dyDescent="0.2">
      <c r="A56" s="96">
        <v>50</v>
      </c>
      <c r="B56" s="97">
        <v>20.76</v>
      </c>
      <c r="C56" s="97">
        <v>3.69</v>
      </c>
      <c r="D56" s="97">
        <v>2.37</v>
      </c>
      <c r="E56" s="97">
        <v>10.23</v>
      </c>
    </row>
    <row r="57" spans="1:5" x14ac:dyDescent="0.2">
      <c r="A57" s="96">
        <v>51</v>
      </c>
      <c r="B57" s="97">
        <v>20.41</v>
      </c>
      <c r="C57" s="97">
        <v>3.65</v>
      </c>
      <c r="D57" s="97">
        <v>2.38</v>
      </c>
      <c r="E57" s="97">
        <v>10.56</v>
      </c>
    </row>
    <row r="58" spans="1:5" x14ac:dyDescent="0.2">
      <c r="A58" s="96">
        <v>52</v>
      </c>
      <c r="B58" s="97">
        <v>20.04</v>
      </c>
      <c r="C58" s="97">
        <v>3.61</v>
      </c>
      <c r="D58" s="97">
        <v>2.4</v>
      </c>
      <c r="E58" s="97">
        <v>10.91</v>
      </c>
    </row>
    <row r="59" spans="1:5" x14ac:dyDescent="0.2">
      <c r="A59" s="96">
        <v>53</v>
      </c>
      <c r="B59" s="97">
        <v>19.670000000000002</v>
      </c>
      <c r="C59" s="97">
        <v>3.57</v>
      </c>
      <c r="D59" s="97">
        <v>2.42</v>
      </c>
      <c r="E59" s="97">
        <v>11.26</v>
      </c>
    </row>
    <row r="60" spans="1:5" x14ac:dyDescent="0.2">
      <c r="A60" s="96">
        <v>54</v>
      </c>
      <c r="B60" s="97">
        <v>19.28</v>
      </c>
      <c r="C60" s="97">
        <v>3.54</v>
      </c>
      <c r="D60" s="97">
        <v>2.4300000000000002</v>
      </c>
      <c r="E60" s="97">
        <v>11.63</v>
      </c>
    </row>
    <row r="61" spans="1:5" x14ac:dyDescent="0.2">
      <c r="A61" s="96">
        <v>55</v>
      </c>
      <c r="B61" s="97">
        <v>18.89</v>
      </c>
      <c r="C61" s="97">
        <v>3.5</v>
      </c>
      <c r="D61" s="97">
        <v>2.4500000000000002</v>
      </c>
      <c r="E61" s="97">
        <v>12.02</v>
      </c>
    </row>
    <row r="62" spans="1:5" x14ac:dyDescent="0.2">
      <c r="A62" s="96">
        <v>56</v>
      </c>
      <c r="B62" s="97">
        <v>18.489999999999998</v>
      </c>
      <c r="C62" s="97">
        <v>3.46</v>
      </c>
      <c r="D62" s="97">
        <v>2.4700000000000002</v>
      </c>
      <c r="E62" s="97">
        <v>12.42</v>
      </c>
    </row>
    <row r="63" spans="1:5" x14ac:dyDescent="0.2">
      <c r="A63" s="96">
        <v>57</v>
      </c>
      <c r="B63" s="97">
        <v>18.079999999999998</v>
      </c>
      <c r="C63" s="97">
        <v>3.42</v>
      </c>
      <c r="D63" s="97">
        <v>2.4900000000000002</v>
      </c>
      <c r="E63" s="97">
        <v>12.84</v>
      </c>
    </row>
    <row r="64" spans="1:5" x14ac:dyDescent="0.2">
      <c r="A64" s="96">
        <v>58</v>
      </c>
      <c r="B64" s="97">
        <v>17.66</v>
      </c>
      <c r="C64" s="97">
        <v>3.38</v>
      </c>
      <c r="D64" s="97">
        <v>2.5099999999999998</v>
      </c>
      <c r="E64" s="97">
        <v>13.28</v>
      </c>
    </row>
    <row r="65" spans="1:5" x14ac:dyDescent="0.2">
      <c r="A65" s="96">
        <v>59</v>
      </c>
      <c r="B65" s="97">
        <v>17.239999999999998</v>
      </c>
      <c r="C65" s="97">
        <v>3.33</v>
      </c>
      <c r="D65" s="97">
        <v>2.58</v>
      </c>
      <c r="E65" s="97">
        <v>13.74</v>
      </c>
    </row>
    <row r="66" spans="1:5" x14ac:dyDescent="0.2">
      <c r="A66" s="96">
        <v>60</v>
      </c>
      <c r="B66" s="97">
        <v>16.8</v>
      </c>
      <c r="C66" s="97">
        <v>3.29</v>
      </c>
      <c r="D66" s="97">
        <v>2.69</v>
      </c>
      <c r="E66" s="97">
        <v>14.22</v>
      </c>
    </row>
    <row r="67" spans="1:5" x14ac:dyDescent="0.2">
      <c r="A67" s="96">
        <v>61</v>
      </c>
      <c r="B67" s="97">
        <v>16.36</v>
      </c>
      <c r="C67" s="97">
        <v>3.25</v>
      </c>
      <c r="D67" s="97">
        <v>2.78</v>
      </c>
      <c r="E67" s="97">
        <v>14.72</v>
      </c>
    </row>
    <row r="68" spans="1:5" x14ac:dyDescent="0.2">
      <c r="A68" s="96">
        <v>62</v>
      </c>
      <c r="B68" s="97">
        <v>15.9</v>
      </c>
      <c r="C68" s="97">
        <v>3.21</v>
      </c>
      <c r="D68" s="97">
        <v>2.86</v>
      </c>
      <c r="E68" s="97">
        <v>15.24</v>
      </c>
    </row>
    <row r="69" spans="1:5" x14ac:dyDescent="0.2">
      <c r="A69" s="96">
        <v>63</v>
      </c>
      <c r="B69" s="97">
        <v>15.43</v>
      </c>
      <c r="C69" s="97">
        <v>3.17</v>
      </c>
      <c r="D69" s="97">
        <v>2.96</v>
      </c>
      <c r="E69" s="97">
        <v>15.79</v>
      </c>
    </row>
    <row r="70" spans="1:5" x14ac:dyDescent="0.2">
      <c r="A70" s="96">
        <v>64</v>
      </c>
      <c r="B70" s="97">
        <v>14.95</v>
      </c>
      <c r="C70" s="97">
        <v>3.13</v>
      </c>
      <c r="D70" s="97">
        <v>3.05</v>
      </c>
      <c r="E70" s="97">
        <v>16.36</v>
      </c>
    </row>
    <row r="71" spans="1:5" x14ac:dyDescent="0.2">
      <c r="A71" s="96">
        <v>65</v>
      </c>
      <c r="B71" s="97">
        <v>14.46</v>
      </c>
      <c r="C71" s="97">
        <v>3.09</v>
      </c>
      <c r="D71" s="97">
        <v>3.02</v>
      </c>
      <c r="E71" s="97"/>
    </row>
    <row r="72" spans="1:5" x14ac:dyDescent="0.2">
      <c r="A72" s="96">
        <v>66</v>
      </c>
      <c r="B72" s="97">
        <v>13.96</v>
      </c>
      <c r="C72" s="97">
        <v>3.06</v>
      </c>
      <c r="D72" s="97">
        <v>2.87</v>
      </c>
      <c r="E72" s="97"/>
    </row>
    <row r="73" spans="1:5" x14ac:dyDescent="0.2">
      <c r="A73" s="96">
        <v>67</v>
      </c>
      <c r="B73" s="97">
        <v>13.46</v>
      </c>
      <c r="C73" s="97">
        <v>3.02</v>
      </c>
      <c r="D73" s="97">
        <v>2.72</v>
      </c>
      <c r="E73" s="97"/>
    </row>
    <row r="74" spans="1:5" x14ac:dyDescent="0.2">
      <c r="A74" s="96">
        <v>68</v>
      </c>
      <c r="B74" s="97">
        <v>12.95</v>
      </c>
      <c r="C74" s="97">
        <v>2.97</v>
      </c>
      <c r="D74" s="97">
        <v>2.57</v>
      </c>
      <c r="E74" s="97"/>
    </row>
    <row r="75" spans="1:5" x14ac:dyDescent="0.2">
      <c r="A75" s="96">
        <v>69</v>
      </c>
      <c r="B75" s="97">
        <v>12.43</v>
      </c>
      <c r="C75" s="97">
        <v>2.79</v>
      </c>
      <c r="D75" s="97">
        <v>2.4300000000000002</v>
      </c>
      <c r="E75" s="97"/>
    </row>
    <row r="76" spans="1:5" x14ac:dyDescent="0.2">
      <c r="A76" s="96">
        <v>70</v>
      </c>
      <c r="B76" s="97">
        <v>11.91</v>
      </c>
      <c r="C76" s="97">
        <v>2.6</v>
      </c>
      <c r="D76" s="97">
        <v>2.29</v>
      </c>
      <c r="E76" s="97"/>
    </row>
    <row r="77" spans="1:5" x14ac:dyDescent="0.2">
      <c r="A77" s="96">
        <v>71</v>
      </c>
      <c r="B77" s="97">
        <v>11.39</v>
      </c>
      <c r="C77" s="97">
        <v>2.56</v>
      </c>
      <c r="D77" s="97">
        <v>2.15</v>
      </c>
      <c r="E77" s="97"/>
    </row>
    <row r="78" spans="1:5" x14ac:dyDescent="0.2">
      <c r="A78" s="96">
        <v>72</v>
      </c>
      <c r="B78" s="97">
        <v>10.87</v>
      </c>
      <c r="C78" s="97">
        <v>2.5099999999999998</v>
      </c>
      <c r="D78" s="97">
        <v>2.0099999999999998</v>
      </c>
      <c r="E78" s="97"/>
    </row>
    <row r="79" spans="1:5" x14ac:dyDescent="0.2">
      <c r="A79" s="96">
        <v>73</v>
      </c>
      <c r="B79" s="97">
        <v>10.34</v>
      </c>
      <c r="C79" s="97">
        <v>2.46</v>
      </c>
      <c r="D79" s="97">
        <v>1.88</v>
      </c>
      <c r="E79" s="97"/>
    </row>
    <row r="80" spans="1:5" x14ac:dyDescent="0.2">
      <c r="A80" s="96">
        <v>74</v>
      </c>
      <c r="B80" s="97">
        <v>9.82</v>
      </c>
      <c r="C80" s="97">
        <v>2.27</v>
      </c>
      <c r="D80" s="97">
        <v>1.75</v>
      </c>
      <c r="E80" s="97"/>
    </row>
    <row r="81" spans="1:5" x14ac:dyDescent="0.2">
      <c r="A81" s="96">
        <v>75</v>
      </c>
      <c r="B81" s="97">
        <v>9.31</v>
      </c>
      <c r="C81" s="97">
        <v>2.08</v>
      </c>
      <c r="D81" s="97">
        <v>1.63</v>
      </c>
      <c r="E81" s="97"/>
    </row>
    <row r="82" spans="1:5" x14ac:dyDescent="0.2">
      <c r="A82" s="96">
        <v>76</v>
      </c>
      <c r="B82" s="97">
        <v>8.8000000000000007</v>
      </c>
      <c r="C82" s="97">
        <v>2.02</v>
      </c>
      <c r="D82" s="97">
        <v>1.51</v>
      </c>
      <c r="E82" s="97"/>
    </row>
    <row r="83" spans="1:5" x14ac:dyDescent="0.2">
      <c r="A83" s="96">
        <v>77</v>
      </c>
      <c r="B83" s="97">
        <v>8.3000000000000007</v>
      </c>
      <c r="C83" s="97">
        <v>1.96</v>
      </c>
      <c r="D83" s="97">
        <v>1.39</v>
      </c>
      <c r="E83" s="97"/>
    </row>
    <row r="84" spans="1:5" x14ac:dyDescent="0.2">
      <c r="A84" s="96">
        <v>78</v>
      </c>
      <c r="B84" s="97">
        <v>7.81</v>
      </c>
      <c r="C84" s="97">
        <v>1.9</v>
      </c>
      <c r="D84" s="97">
        <v>1.28</v>
      </c>
      <c r="E84" s="97"/>
    </row>
    <row r="85" spans="1:5" x14ac:dyDescent="0.2">
      <c r="A85" s="96">
        <v>79</v>
      </c>
      <c r="B85" s="97">
        <v>7.33</v>
      </c>
      <c r="C85" s="97">
        <v>1.68</v>
      </c>
      <c r="D85" s="97">
        <v>1.17</v>
      </c>
      <c r="E85" s="97"/>
    </row>
    <row r="86" spans="1:5" x14ac:dyDescent="0.2">
      <c r="A86" s="96">
        <v>80</v>
      </c>
      <c r="B86" s="97">
        <v>6.87</v>
      </c>
      <c r="C86" s="97">
        <v>1.46</v>
      </c>
      <c r="D86" s="97">
        <v>1.07</v>
      </c>
      <c r="E86" s="97"/>
    </row>
    <row r="87" spans="1:5" x14ac:dyDescent="0.2">
      <c r="A87" s="96">
        <v>81</v>
      </c>
      <c r="B87" s="97">
        <v>6.41</v>
      </c>
      <c r="C87" s="97">
        <v>1.41</v>
      </c>
      <c r="D87" s="97">
        <v>0.98</v>
      </c>
      <c r="E87" s="97"/>
    </row>
    <row r="88" spans="1:5" x14ac:dyDescent="0.2">
      <c r="A88" s="96">
        <v>82</v>
      </c>
      <c r="B88" s="97">
        <v>5.97</v>
      </c>
      <c r="C88" s="97">
        <v>1.35</v>
      </c>
      <c r="D88" s="97">
        <v>0.89</v>
      </c>
      <c r="E88" s="97"/>
    </row>
    <row r="89" spans="1:5" x14ac:dyDescent="0.2">
      <c r="A89" s="96">
        <v>83</v>
      </c>
      <c r="B89" s="97">
        <v>5.54</v>
      </c>
      <c r="C89" s="97">
        <v>1.28</v>
      </c>
      <c r="D89" s="97">
        <v>0.81</v>
      </c>
      <c r="E89" s="97"/>
    </row>
    <row r="90" spans="1:5" x14ac:dyDescent="0.2">
      <c r="A90" s="96">
        <v>84</v>
      </c>
      <c r="B90" s="97">
        <v>5.14</v>
      </c>
      <c r="C90" s="97">
        <v>1.0900000000000001</v>
      </c>
      <c r="D90" s="97">
        <v>0.73</v>
      </c>
      <c r="E90" s="97"/>
    </row>
    <row r="91" spans="1:5" x14ac:dyDescent="0.2">
      <c r="A91" s="96">
        <v>85</v>
      </c>
      <c r="B91" s="97">
        <v>4.75</v>
      </c>
      <c r="C91" s="97">
        <v>0.9</v>
      </c>
      <c r="D91" s="97">
        <v>0.67</v>
      </c>
      <c r="E91" s="97"/>
    </row>
    <row r="92" spans="1:5" x14ac:dyDescent="0.2">
      <c r="A92" s="96">
        <v>86</v>
      </c>
      <c r="B92" s="97">
        <v>4.3899999999999997</v>
      </c>
      <c r="C92" s="97">
        <v>0.85</v>
      </c>
      <c r="D92" s="97">
        <v>0.61</v>
      </c>
      <c r="E92" s="97"/>
    </row>
    <row r="93" spans="1:5" x14ac:dyDescent="0.2">
      <c r="A93" s="96">
        <v>87</v>
      </c>
      <c r="B93" s="97">
        <v>4.0599999999999996</v>
      </c>
      <c r="C93" s="97">
        <v>0.79</v>
      </c>
      <c r="D93" s="97">
        <v>0.56000000000000005</v>
      </c>
      <c r="E93" s="97"/>
    </row>
    <row r="94" spans="1:5" x14ac:dyDescent="0.2">
      <c r="A94" s="96">
        <v>88</v>
      </c>
      <c r="B94" s="97">
        <v>3.75</v>
      </c>
      <c r="C94" s="97">
        <v>0.74</v>
      </c>
      <c r="D94" s="97">
        <v>0.51</v>
      </c>
      <c r="E94" s="97"/>
    </row>
    <row r="95" spans="1:5" x14ac:dyDescent="0.2">
      <c r="A95" s="96">
        <v>89</v>
      </c>
      <c r="B95" s="97">
        <v>3.47</v>
      </c>
      <c r="C95" s="97">
        <v>0.57999999999999996</v>
      </c>
      <c r="D95" s="97">
        <v>0.47</v>
      </c>
      <c r="E95" s="97"/>
    </row>
    <row r="96" spans="1:5" x14ac:dyDescent="0.2">
      <c r="A96" s="96">
        <v>90</v>
      </c>
      <c r="B96" s="97">
        <v>3.22</v>
      </c>
      <c r="C96" s="97">
        <v>0.43</v>
      </c>
      <c r="D96" s="97">
        <v>0.43</v>
      </c>
      <c r="E96" s="97"/>
    </row>
    <row r="97" spans="1:5" x14ac:dyDescent="0.2">
      <c r="A97" s="96">
        <v>91</v>
      </c>
      <c r="B97" s="97">
        <v>2.98</v>
      </c>
      <c r="C97" s="97">
        <v>0.4</v>
      </c>
      <c r="D97" s="97">
        <v>0.39</v>
      </c>
      <c r="E97" s="97"/>
    </row>
    <row r="98" spans="1:5" x14ac:dyDescent="0.2">
      <c r="A98" s="96">
        <v>92</v>
      </c>
      <c r="B98" s="97">
        <v>2.76</v>
      </c>
      <c r="C98" s="97">
        <v>0.36</v>
      </c>
      <c r="D98" s="97">
        <v>0.35</v>
      </c>
      <c r="E98" s="97"/>
    </row>
    <row r="99" spans="1:5" x14ac:dyDescent="0.2">
      <c r="A99" s="96">
        <v>93</v>
      </c>
      <c r="B99" s="97">
        <v>2.56</v>
      </c>
      <c r="C99" s="97">
        <v>0.33</v>
      </c>
      <c r="D99" s="97">
        <v>0.32</v>
      </c>
      <c r="E99" s="97"/>
    </row>
    <row r="100" spans="1:5" x14ac:dyDescent="0.2">
      <c r="A100" s="96">
        <v>94</v>
      </c>
      <c r="B100" s="97">
        <v>2.37</v>
      </c>
      <c r="C100" s="97">
        <v>0.3</v>
      </c>
      <c r="D100" s="97">
        <v>0.28000000000000003</v>
      </c>
      <c r="E100" s="97"/>
    </row>
    <row r="101" spans="1:5" x14ac:dyDescent="0.2">
      <c r="A101" s="96">
        <v>95</v>
      </c>
      <c r="B101" s="97">
        <v>2.19</v>
      </c>
      <c r="C101" s="97">
        <v>0.28000000000000003</v>
      </c>
      <c r="D101" s="97">
        <v>0.25</v>
      </c>
      <c r="E101" s="97"/>
    </row>
  </sheetData>
  <sheetProtection algorithmName="SHA-512" hashValue="3douKn0pjFXOqruydIRXzbdYPi6Z/8gvshJMaFhw3cX6Lx1nMv/n7Z3f3hg/z7W/jsTiZZCR41IKnwfLxj193w==" saltValue="HdUvBLWEWT8obkQxQ8oy7Q==" spinCount="100000" sheet="1" objects="1" scenarios="1"/>
  <conditionalFormatting sqref="A25:A101">
    <cfRule type="expression" dxfId="445" priority="1" stopIfTrue="1">
      <formula>MOD(ROW(),2)=0</formula>
    </cfRule>
    <cfRule type="expression" dxfId="444" priority="2" stopIfTrue="1">
      <formula>MOD(ROW(),2)&lt;&gt;0</formula>
    </cfRule>
  </conditionalFormatting>
  <conditionalFormatting sqref="B25:E101">
    <cfRule type="expression" dxfId="443" priority="3" stopIfTrue="1">
      <formula>MOD(ROW(),2)=0</formula>
    </cfRule>
    <cfRule type="expression" dxfId="442" priority="4" stopIfTrue="1">
      <formula>MOD(ROW(),2)&lt;&gt;0</formula>
    </cfRule>
  </conditionalFormatting>
  <conditionalFormatting sqref="A6:A20">
    <cfRule type="expression" dxfId="441" priority="5" stopIfTrue="1">
      <formula>MOD(ROW(),2)=0</formula>
    </cfRule>
    <cfRule type="expression" dxfId="440" priority="6" stopIfTrue="1">
      <formula>MOD(ROW(),2)&lt;&gt;0</formula>
    </cfRule>
  </conditionalFormatting>
  <conditionalFormatting sqref="B6:E20">
    <cfRule type="expression" dxfId="439" priority="7" stopIfTrue="1">
      <formula>MOD(ROW(),2)=0</formula>
    </cfRule>
    <cfRule type="expression" dxfId="43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G224"/>
  <sheetViews>
    <sheetView view="pageBreakPreview" zoomScale="60" zoomScaleNormal="100" workbookViewId="0">
      <selection activeCell="E10" sqref="E10:E224"/>
    </sheetView>
  </sheetViews>
  <sheetFormatPr defaultRowHeight="12.75" x14ac:dyDescent="0.2"/>
  <cols>
    <col min="2" max="2" width="3.42578125" style="15" customWidth="1"/>
    <col min="3" max="3" width="7" style="15" customWidth="1"/>
    <col min="4" max="4" width="62" customWidth="1"/>
    <col min="5" max="5" width="16.7109375" style="15" customWidth="1"/>
  </cols>
  <sheetData>
    <row r="1" spans="1:7" ht="20.25" x14ac:dyDescent="0.3">
      <c r="A1" s="12" t="s">
        <v>4</v>
      </c>
      <c r="B1" s="16"/>
      <c r="C1" s="16"/>
      <c r="D1" s="11"/>
      <c r="E1" s="16"/>
      <c r="F1" s="11"/>
      <c r="G1" s="11"/>
    </row>
    <row r="2" spans="1:7" ht="15.75" x14ac:dyDescent="0.25">
      <c r="A2" s="14" t="str">
        <f>IF(title="&gt; Enter workbook title here","Enter workbook title in Cover sheet",title)</f>
        <v>LGPS_S - Consolidated Factor Spreadsheet</v>
      </c>
      <c r="B2" s="17"/>
      <c r="C2" s="17"/>
      <c r="D2" s="10"/>
      <c r="E2" s="17"/>
      <c r="F2" s="10"/>
      <c r="G2" s="10"/>
    </row>
    <row r="3" spans="1:7" ht="15.75" x14ac:dyDescent="0.25">
      <c r="A3" s="13" t="s">
        <v>11</v>
      </c>
      <c r="B3" s="17"/>
      <c r="C3" s="17"/>
      <c r="D3" s="10"/>
      <c r="E3" s="17"/>
      <c r="F3" s="10"/>
      <c r="G3" s="10"/>
    </row>
    <row r="4" spans="1:7" x14ac:dyDescent="0.2">
      <c r="A4" s="7" t="str">
        <f ca="1">CELL("filename",A1)</f>
        <v>C:\Users\u205538\AppData\Local\Packages\Microsoft.MicrosoftEdge_8wekyb3d8bbwe\TempState\Downloads\[Copy of 200217LGPS_SConsolidatedFactors for Web (1).xlsm]Summary - LGPS_S</v>
      </c>
    </row>
    <row r="7" spans="1:7" x14ac:dyDescent="0.2">
      <c r="E7" s="49" t="s">
        <v>13</v>
      </c>
    </row>
    <row r="8" spans="1:7" x14ac:dyDescent="0.2">
      <c r="B8" s="51" t="s">
        <v>44</v>
      </c>
      <c r="C8" s="24"/>
      <c r="D8" s="18"/>
      <c r="E8" s="50">
        <v>2015</v>
      </c>
    </row>
    <row r="9" spans="1:7" x14ac:dyDescent="0.2">
      <c r="B9" s="26"/>
      <c r="C9" s="25"/>
      <c r="D9" s="20"/>
      <c r="E9" s="19"/>
    </row>
    <row r="10" spans="1:7" x14ac:dyDescent="0.2">
      <c r="B10" s="52" t="s">
        <v>6</v>
      </c>
      <c r="C10" s="23"/>
      <c r="D10" s="21"/>
      <c r="E10" s="53"/>
    </row>
    <row r="11" spans="1:7" x14ac:dyDescent="0.2">
      <c r="B11" s="27" t="s">
        <v>12</v>
      </c>
      <c r="C11" s="23">
        <v>101</v>
      </c>
      <c r="D11" s="21"/>
      <c r="E11" s="53"/>
    </row>
    <row r="12" spans="1:7" x14ac:dyDescent="0.2">
      <c r="B12" s="27" t="s">
        <v>12</v>
      </c>
      <c r="C12" s="23">
        <v>102</v>
      </c>
      <c r="D12" s="21"/>
      <c r="E12" s="53"/>
    </row>
    <row r="13" spans="1:7" x14ac:dyDescent="0.2">
      <c r="B13" s="27" t="s">
        <v>12</v>
      </c>
      <c r="C13" s="23">
        <v>103</v>
      </c>
      <c r="D13" s="21"/>
      <c r="E13" s="53"/>
    </row>
    <row r="14" spans="1:7" x14ac:dyDescent="0.2">
      <c r="B14" s="27" t="s">
        <v>12</v>
      </c>
      <c r="C14" s="23">
        <v>104</v>
      </c>
      <c r="D14" s="21"/>
      <c r="E14" s="53"/>
    </row>
    <row r="15" spans="1:7" x14ac:dyDescent="0.2">
      <c r="B15" s="27" t="s">
        <v>12</v>
      </c>
      <c r="C15" s="23">
        <v>105</v>
      </c>
      <c r="D15" s="21"/>
      <c r="E15" s="53"/>
    </row>
    <row r="16" spans="1:7" x14ac:dyDescent="0.2">
      <c r="B16" s="27" t="s">
        <v>12</v>
      </c>
      <c r="C16" s="23">
        <v>106</v>
      </c>
      <c r="D16" s="21"/>
      <c r="E16" s="53"/>
    </row>
    <row r="17" spans="2:6" x14ac:dyDescent="0.2">
      <c r="B17" s="27" t="s">
        <v>12</v>
      </c>
      <c r="C17" s="23">
        <v>107</v>
      </c>
      <c r="D17" s="21"/>
      <c r="E17" s="53"/>
    </row>
    <row r="18" spans="2:6" x14ac:dyDescent="0.2">
      <c r="B18" s="27" t="s">
        <v>12</v>
      </c>
      <c r="C18" s="23">
        <v>108</v>
      </c>
      <c r="D18" s="21"/>
      <c r="E18" s="53"/>
    </row>
    <row r="19" spans="2:6" x14ac:dyDescent="0.2">
      <c r="B19" s="27" t="s">
        <v>12</v>
      </c>
      <c r="C19" s="23">
        <v>109</v>
      </c>
      <c r="D19" s="21"/>
      <c r="E19" s="53"/>
    </row>
    <row r="20" spans="2:6" x14ac:dyDescent="0.2">
      <c r="B20" s="27" t="s">
        <v>12</v>
      </c>
      <c r="C20" s="23">
        <v>110</v>
      </c>
      <c r="D20" s="21"/>
      <c r="E20" s="53"/>
    </row>
    <row r="21" spans="2:6" x14ac:dyDescent="0.2">
      <c r="B21" s="27" t="s">
        <v>12</v>
      </c>
      <c r="C21" s="23">
        <v>111</v>
      </c>
      <c r="D21" s="21"/>
      <c r="E21" s="53"/>
    </row>
    <row r="22" spans="2:6" x14ac:dyDescent="0.2">
      <c r="B22" s="27" t="s">
        <v>12</v>
      </c>
      <c r="C22" s="23">
        <v>112</v>
      </c>
      <c r="D22" s="21"/>
      <c r="E22" s="53"/>
    </row>
    <row r="23" spans="2:6" x14ac:dyDescent="0.2">
      <c r="B23" s="27" t="s">
        <v>12</v>
      </c>
      <c r="C23" s="23">
        <v>113</v>
      </c>
      <c r="D23" s="21"/>
      <c r="E23" s="53"/>
    </row>
    <row r="24" spans="2:6" x14ac:dyDescent="0.2">
      <c r="B24" s="27" t="s">
        <v>12</v>
      </c>
      <c r="C24" s="23">
        <v>114</v>
      </c>
      <c r="D24" s="21"/>
      <c r="E24" s="53"/>
    </row>
    <row r="25" spans="2:6" x14ac:dyDescent="0.2">
      <c r="B25" s="27" t="s">
        <v>12</v>
      </c>
      <c r="C25" s="23">
        <v>115</v>
      </c>
      <c r="D25" s="21"/>
      <c r="E25" s="53"/>
    </row>
    <row r="26" spans="2:6" x14ac:dyDescent="0.2">
      <c r="B26" s="27" t="s">
        <v>12</v>
      </c>
      <c r="C26" s="23">
        <v>116</v>
      </c>
      <c r="D26" s="21"/>
      <c r="E26" s="53"/>
    </row>
    <row r="27" spans="2:6" x14ac:dyDescent="0.2">
      <c r="B27" s="27" t="s">
        <v>12</v>
      </c>
      <c r="C27" s="23">
        <v>117</v>
      </c>
      <c r="D27" s="21"/>
      <c r="E27" s="53"/>
    </row>
    <row r="28" spans="2:6" x14ac:dyDescent="0.2">
      <c r="B28" s="27" t="s">
        <v>12</v>
      </c>
      <c r="C28" s="23">
        <v>118</v>
      </c>
      <c r="D28" s="21"/>
      <c r="E28" s="53"/>
    </row>
    <row r="29" spans="2:6" x14ac:dyDescent="0.2">
      <c r="B29" s="27" t="s">
        <v>12</v>
      </c>
      <c r="C29" s="23">
        <v>119</v>
      </c>
      <c r="D29" s="21"/>
      <c r="E29" s="53"/>
    </row>
    <row r="30" spans="2:6" x14ac:dyDescent="0.2">
      <c r="B30" s="27" t="s">
        <v>12</v>
      </c>
      <c r="C30" s="23">
        <v>120</v>
      </c>
      <c r="D30" s="21"/>
      <c r="E30" s="53"/>
    </row>
    <row r="31" spans="2:6" x14ac:dyDescent="0.2">
      <c r="B31" s="27" t="s">
        <v>12</v>
      </c>
      <c r="C31" s="23">
        <v>121</v>
      </c>
      <c r="D31" s="9"/>
      <c r="E31" s="54"/>
      <c r="F31" s="35"/>
    </row>
    <row r="32" spans="2:6" x14ac:dyDescent="0.2">
      <c r="B32" s="27" t="s">
        <v>12</v>
      </c>
      <c r="C32" s="23">
        <v>122</v>
      </c>
      <c r="D32" s="21"/>
      <c r="E32" s="53"/>
    </row>
    <row r="33" spans="2:6" x14ac:dyDescent="0.2">
      <c r="B33" s="27" t="s">
        <v>12</v>
      </c>
      <c r="C33" s="23">
        <v>123</v>
      </c>
      <c r="D33" s="21"/>
      <c r="E33" s="53"/>
    </row>
    <row r="34" spans="2:6" x14ac:dyDescent="0.2">
      <c r="B34" s="27" t="s">
        <v>12</v>
      </c>
      <c r="C34" s="23">
        <v>124</v>
      </c>
      <c r="D34" s="21"/>
      <c r="E34" s="53"/>
    </row>
    <row r="35" spans="2:6" x14ac:dyDescent="0.2">
      <c r="B35" s="27" t="s">
        <v>12</v>
      </c>
      <c r="C35" s="23">
        <v>125</v>
      </c>
      <c r="D35" s="21"/>
      <c r="E35" s="53"/>
      <c r="F35" s="34"/>
    </row>
    <row r="36" spans="2:6" x14ac:dyDescent="0.2">
      <c r="B36" s="28"/>
      <c r="C36" s="25"/>
      <c r="D36" s="20"/>
      <c r="E36" s="55"/>
      <c r="F36" s="9"/>
    </row>
    <row r="37" spans="2:6" x14ac:dyDescent="0.2">
      <c r="B37" s="52" t="s">
        <v>7</v>
      </c>
      <c r="C37" s="23"/>
      <c r="D37" s="21"/>
      <c r="E37" s="53"/>
    </row>
    <row r="38" spans="2:6" x14ac:dyDescent="0.2">
      <c r="B38" s="27" t="s">
        <v>12</v>
      </c>
      <c r="C38" s="23">
        <v>201</v>
      </c>
      <c r="D38" s="21"/>
      <c r="E38" s="53"/>
    </row>
    <row r="39" spans="2:6" x14ac:dyDescent="0.2">
      <c r="B39" s="27" t="s">
        <v>12</v>
      </c>
      <c r="C39" s="23">
        <v>202</v>
      </c>
      <c r="D39" s="21"/>
      <c r="E39" s="53"/>
    </row>
    <row r="40" spans="2:6" x14ac:dyDescent="0.2">
      <c r="B40" s="27" t="s">
        <v>12</v>
      </c>
      <c r="C40" s="23">
        <v>203</v>
      </c>
      <c r="D40" s="21"/>
      <c r="E40" s="53"/>
    </row>
    <row r="41" spans="2:6" x14ac:dyDescent="0.2">
      <c r="B41" s="27" t="s">
        <v>12</v>
      </c>
      <c r="C41" s="23">
        <v>204</v>
      </c>
      <c r="D41" s="21"/>
      <c r="E41" s="53"/>
    </row>
    <row r="42" spans="2:6" x14ac:dyDescent="0.2">
      <c r="B42" s="27" t="s">
        <v>12</v>
      </c>
      <c r="C42" s="23">
        <v>205</v>
      </c>
      <c r="D42" s="21"/>
      <c r="E42" s="53"/>
    </row>
    <row r="43" spans="2:6" x14ac:dyDescent="0.2">
      <c r="B43" s="27" t="s">
        <v>12</v>
      </c>
      <c r="C43" s="23">
        <v>206</v>
      </c>
      <c r="D43" s="21"/>
      <c r="E43" s="53"/>
    </row>
    <row r="44" spans="2:6" x14ac:dyDescent="0.2">
      <c r="B44" s="27" t="s">
        <v>12</v>
      </c>
      <c r="C44" s="23">
        <v>207</v>
      </c>
      <c r="D44" s="21"/>
      <c r="E44" s="53"/>
    </row>
    <row r="45" spans="2:6" x14ac:dyDescent="0.2">
      <c r="B45" s="27" t="s">
        <v>12</v>
      </c>
      <c r="C45" s="23">
        <v>208</v>
      </c>
      <c r="D45" s="21"/>
      <c r="E45" s="53"/>
    </row>
    <row r="46" spans="2:6" x14ac:dyDescent="0.2">
      <c r="B46" s="27" t="s">
        <v>12</v>
      </c>
      <c r="C46" s="23">
        <v>209</v>
      </c>
      <c r="D46" s="21"/>
      <c r="E46" s="53"/>
    </row>
    <row r="47" spans="2:6" x14ac:dyDescent="0.2">
      <c r="B47" s="27" t="s">
        <v>12</v>
      </c>
      <c r="C47" s="23">
        <v>210</v>
      </c>
      <c r="D47" s="21"/>
      <c r="E47" s="53"/>
    </row>
    <row r="48" spans="2:6" x14ac:dyDescent="0.2">
      <c r="B48" s="27" t="s">
        <v>12</v>
      </c>
      <c r="C48" s="23">
        <v>211</v>
      </c>
      <c r="D48" s="21"/>
      <c r="E48" s="53"/>
    </row>
    <row r="49" spans="2:5" x14ac:dyDescent="0.2">
      <c r="B49" s="27" t="s">
        <v>12</v>
      </c>
      <c r="C49" s="23">
        <v>212</v>
      </c>
      <c r="D49" s="21"/>
      <c r="E49" s="53"/>
    </row>
    <row r="50" spans="2:5" x14ac:dyDescent="0.2">
      <c r="B50" s="27" t="s">
        <v>12</v>
      </c>
      <c r="C50" s="23">
        <v>213</v>
      </c>
      <c r="D50" s="21"/>
      <c r="E50" s="53"/>
    </row>
    <row r="51" spans="2:5" x14ac:dyDescent="0.2">
      <c r="B51" s="27" t="s">
        <v>12</v>
      </c>
      <c r="C51" s="23">
        <v>214</v>
      </c>
      <c r="D51" s="21"/>
      <c r="E51" s="53"/>
    </row>
    <row r="52" spans="2:5" x14ac:dyDescent="0.2">
      <c r="B52" s="27" t="s">
        <v>12</v>
      </c>
      <c r="C52" s="23">
        <v>215</v>
      </c>
      <c r="D52" s="21"/>
      <c r="E52" s="53"/>
    </row>
    <row r="53" spans="2:5" x14ac:dyDescent="0.2">
      <c r="B53" s="27" t="s">
        <v>12</v>
      </c>
      <c r="C53" s="23">
        <v>216</v>
      </c>
      <c r="D53" s="21"/>
      <c r="E53" s="53"/>
    </row>
    <row r="54" spans="2:5" x14ac:dyDescent="0.2">
      <c r="B54" s="27" t="s">
        <v>12</v>
      </c>
      <c r="C54" s="23">
        <v>217</v>
      </c>
      <c r="D54" s="21"/>
      <c r="E54" s="53"/>
    </row>
    <row r="55" spans="2:5" x14ac:dyDescent="0.2">
      <c r="B55" s="27" t="s">
        <v>12</v>
      </c>
      <c r="C55" s="23">
        <v>218</v>
      </c>
      <c r="D55" s="21"/>
      <c r="E55" s="53"/>
    </row>
    <row r="56" spans="2:5" x14ac:dyDescent="0.2">
      <c r="B56" s="27" t="s">
        <v>12</v>
      </c>
      <c r="C56" s="23">
        <v>219</v>
      </c>
      <c r="D56" s="21"/>
      <c r="E56" s="53"/>
    </row>
    <row r="57" spans="2:5" x14ac:dyDescent="0.2">
      <c r="B57" s="27" t="s">
        <v>12</v>
      </c>
      <c r="C57" s="23">
        <v>220</v>
      </c>
      <c r="D57" s="21"/>
      <c r="E57" s="53"/>
    </row>
    <row r="58" spans="2:5" x14ac:dyDescent="0.2">
      <c r="B58" s="27" t="s">
        <v>12</v>
      </c>
      <c r="C58" s="23">
        <v>221</v>
      </c>
      <c r="D58" s="21"/>
      <c r="E58" s="53"/>
    </row>
    <row r="59" spans="2:5" x14ac:dyDescent="0.2">
      <c r="B59" s="27" t="s">
        <v>12</v>
      </c>
      <c r="C59" s="23">
        <v>222</v>
      </c>
      <c r="D59" s="21"/>
      <c r="E59" s="53"/>
    </row>
    <row r="60" spans="2:5" x14ac:dyDescent="0.2">
      <c r="B60" s="27" t="s">
        <v>12</v>
      </c>
      <c r="C60" s="23">
        <v>223</v>
      </c>
      <c r="D60" s="21"/>
      <c r="E60" s="53"/>
    </row>
    <row r="61" spans="2:5" x14ac:dyDescent="0.2">
      <c r="B61" s="27" t="s">
        <v>12</v>
      </c>
      <c r="C61" s="23">
        <v>224</v>
      </c>
      <c r="D61" s="21"/>
      <c r="E61" s="53"/>
    </row>
    <row r="62" spans="2:5" x14ac:dyDescent="0.2">
      <c r="B62" s="27" t="s">
        <v>12</v>
      </c>
      <c r="C62" s="23">
        <v>225</v>
      </c>
      <c r="D62" s="22"/>
      <c r="E62" s="56"/>
    </row>
    <row r="63" spans="2:5" x14ac:dyDescent="0.2">
      <c r="B63" s="28"/>
      <c r="C63" s="25"/>
      <c r="D63" s="20"/>
      <c r="E63" s="55"/>
    </row>
    <row r="64" spans="2:5" x14ac:dyDescent="0.2">
      <c r="B64" s="52" t="s">
        <v>8</v>
      </c>
      <c r="C64" s="23"/>
      <c r="D64" s="21"/>
      <c r="E64" s="53"/>
    </row>
    <row r="65" spans="2:5" x14ac:dyDescent="0.2">
      <c r="B65" s="27" t="s">
        <v>12</v>
      </c>
      <c r="C65" s="23">
        <v>301</v>
      </c>
      <c r="D65" s="21"/>
      <c r="E65" s="53"/>
    </row>
    <row r="66" spans="2:5" x14ac:dyDescent="0.2">
      <c r="B66" s="27" t="s">
        <v>12</v>
      </c>
      <c r="C66" s="23">
        <v>302</v>
      </c>
      <c r="D66" s="21"/>
      <c r="E66" s="53"/>
    </row>
    <row r="67" spans="2:5" x14ac:dyDescent="0.2">
      <c r="B67" s="27" t="s">
        <v>12</v>
      </c>
      <c r="C67" s="23">
        <v>303</v>
      </c>
      <c r="D67" s="21"/>
      <c r="E67" s="53"/>
    </row>
    <row r="68" spans="2:5" x14ac:dyDescent="0.2">
      <c r="B68" s="27" t="s">
        <v>12</v>
      </c>
      <c r="C68" s="23">
        <v>304</v>
      </c>
      <c r="D68" s="21"/>
      <c r="E68" s="53"/>
    </row>
    <row r="69" spans="2:5" x14ac:dyDescent="0.2">
      <c r="B69" s="27" t="s">
        <v>12</v>
      </c>
      <c r="C69" s="23">
        <v>305</v>
      </c>
      <c r="D69" s="21"/>
      <c r="E69" s="53"/>
    </row>
    <row r="70" spans="2:5" x14ac:dyDescent="0.2">
      <c r="B70" s="27" t="s">
        <v>12</v>
      </c>
      <c r="C70" s="23">
        <v>306</v>
      </c>
      <c r="D70" s="21"/>
      <c r="E70" s="53"/>
    </row>
    <row r="71" spans="2:5" x14ac:dyDescent="0.2">
      <c r="B71" s="27" t="s">
        <v>12</v>
      </c>
      <c r="C71" s="23">
        <v>307</v>
      </c>
      <c r="D71" s="21"/>
      <c r="E71" s="53"/>
    </row>
    <row r="72" spans="2:5" x14ac:dyDescent="0.2">
      <c r="B72" s="27" t="s">
        <v>12</v>
      </c>
      <c r="C72" s="23">
        <v>308</v>
      </c>
      <c r="D72" s="21"/>
      <c r="E72" s="53"/>
    </row>
    <row r="73" spans="2:5" x14ac:dyDescent="0.2">
      <c r="B73" s="27" t="s">
        <v>12</v>
      </c>
      <c r="C73" s="23">
        <v>309</v>
      </c>
      <c r="D73" s="21"/>
      <c r="E73" s="53"/>
    </row>
    <row r="74" spans="2:5" x14ac:dyDescent="0.2">
      <c r="B74" s="27" t="s">
        <v>12</v>
      </c>
      <c r="C74" s="23">
        <v>310</v>
      </c>
      <c r="D74" s="21"/>
      <c r="E74" s="53"/>
    </row>
    <row r="75" spans="2:5" x14ac:dyDescent="0.2">
      <c r="B75" s="27" t="s">
        <v>12</v>
      </c>
      <c r="C75" s="23">
        <v>311</v>
      </c>
      <c r="D75" s="21"/>
      <c r="E75" s="53"/>
    </row>
    <row r="76" spans="2:5" x14ac:dyDescent="0.2">
      <c r="B76" s="27" t="s">
        <v>12</v>
      </c>
      <c r="C76" s="23">
        <v>312</v>
      </c>
      <c r="D76" s="21"/>
      <c r="E76" s="53"/>
    </row>
    <row r="77" spans="2:5" x14ac:dyDescent="0.2">
      <c r="B77" s="27" t="s">
        <v>12</v>
      </c>
      <c r="C77" s="23">
        <v>313</v>
      </c>
      <c r="D77" s="21"/>
      <c r="E77" s="53"/>
    </row>
    <row r="78" spans="2:5" x14ac:dyDescent="0.2">
      <c r="B78" s="27" t="s">
        <v>12</v>
      </c>
      <c r="C78" s="23">
        <v>314</v>
      </c>
      <c r="D78" s="21"/>
      <c r="E78" s="53"/>
    </row>
    <row r="79" spans="2:5" x14ac:dyDescent="0.2">
      <c r="B79" s="27" t="s">
        <v>12</v>
      </c>
      <c r="C79" s="23">
        <v>315</v>
      </c>
      <c r="D79" s="21"/>
      <c r="E79" s="53"/>
    </row>
    <row r="80" spans="2:5" x14ac:dyDescent="0.2">
      <c r="B80" s="27" t="s">
        <v>12</v>
      </c>
      <c r="C80" s="23">
        <v>316</v>
      </c>
      <c r="D80" s="21"/>
      <c r="E80" s="53"/>
    </row>
    <row r="81" spans="2:5" x14ac:dyDescent="0.2">
      <c r="B81" s="27" t="s">
        <v>12</v>
      </c>
      <c r="C81" s="23">
        <v>317</v>
      </c>
      <c r="D81" s="21"/>
      <c r="E81" s="53"/>
    </row>
    <row r="82" spans="2:5" x14ac:dyDescent="0.2">
      <c r="B82" s="27" t="s">
        <v>12</v>
      </c>
      <c r="C82" s="23">
        <v>318</v>
      </c>
      <c r="D82" s="21"/>
      <c r="E82" s="53"/>
    </row>
    <row r="83" spans="2:5" x14ac:dyDescent="0.2">
      <c r="B83" s="27" t="s">
        <v>12</v>
      </c>
      <c r="C83" s="23">
        <v>319</v>
      </c>
      <c r="D83" s="21"/>
      <c r="E83" s="53"/>
    </row>
    <row r="84" spans="2:5" x14ac:dyDescent="0.2">
      <c r="B84" s="27" t="s">
        <v>12</v>
      </c>
      <c r="C84" s="23">
        <v>320</v>
      </c>
      <c r="D84" s="21"/>
      <c r="E84" s="53"/>
    </row>
    <row r="85" spans="2:5" x14ac:dyDescent="0.2">
      <c r="B85" s="27" t="s">
        <v>12</v>
      </c>
      <c r="C85" s="23">
        <v>321</v>
      </c>
      <c r="D85" s="21"/>
      <c r="E85" s="53"/>
    </row>
    <row r="86" spans="2:5" x14ac:dyDescent="0.2">
      <c r="B86" s="27" t="s">
        <v>12</v>
      </c>
      <c r="C86" s="23">
        <v>322</v>
      </c>
      <c r="D86" s="21"/>
      <c r="E86" s="53"/>
    </row>
    <row r="87" spans="2:5" x14ac:dyDescent="0.2">
      <c r="B87" s="27" t="s">
        <v>12</v>
      </c>
      <c r="C87" s="23">
        <v>323</v>
      </c>
      <c r="D87" s="21"/>
      <c r="E87" s="53"/>
    </row>
    <row r="88" spans="2:5" x14ac:dyDescent="0.2">
      <c r="B88" s="27" t="s">
        <v>12</v>
      </c>
      <c r="C88" s="23">
        <v>324</v>
      </c>
      <c r="D88" s="21"/>
      <c r="E88" s="53"/>
    </row>
    <row r="89" spans="2:5" x14ac:dyDescent="0.2">
      <c r="B89" s="27" t="s">
        <v>12</v>
      </c>
      <c r="C89" s="23">
        <v>325</v>
      </c>
      <c r="D89" s="22"/>
      <c r="E89" s="56"/>
    </row>
    <row r="90" spans="2:5" x14ac:dyDescent="0.2">
      <c r="B90" s="28"/>
      <c r="C90" s="25"/>
      <c r="D90" s="20"/>
      <c r="E90" s="55"/>
    </row>
    <row r="91" spans="2:5" x14ac:dyDescent="0.2">
      <c r="B91" s="52" t="s">
        <v>20</v>
      </c>
      <c r="C91" s="23"/>
      <c r="D91" s="21"/>
      <c r="E91" s="53"/>
    </row>
    <row r="92" spans="2:5" x14ac:dyDescent="0.2">
      <c r="B92" s="27" t="s">
        <v>12</v>
      </c>
      <c r="C92" s="23">
        <v>401</v>
      </c>
      <c r="D92" s="21"/>
      <c r="E92" s="53"/>
    </row>
    <row r="93" spans="2:5" x14ac:dyDescent="0.2">
      <c r="B93" s="27" t="s">
        <v>12</v>
      </c>
      <c r="C93" s="23">
        <v>402</v>
      </c>
      <c r="D93" s="21"/>
      <c r="E93" s="53"/>
    </row>
    <row r="94" spans="2:5" x14ac:dyDescent="0.2">
      <c r="B94" s="27" t="s">
        <v>12</v>
      </c>
      <c r="C94" s="23">
        <v>403</v>
      </c>
      <c r="D94" s="21"/>
      <c r="E94" s="53"/>
    </row>
    <row r="95" spans="2:5" x14ac:dyDescent="0.2">
      <c r="B95" s="27" t="s">
        <v>12</v>
      </c>
      <c r="C95" s="23">
        <v>404</v>
      </c>
      <c r="D95" s="21"/>
      <c r="E95" s="53"/>
    </row>
    <row r="96" spans="2:5" x14ac:dyDescent="0.2">
      <c r="B96" s="27" t="s">
        <v>12</v>
      </c>
      <c r="C96" s="23">
        <v>405</v>
      </c>
      <c r="D96" s="21"/>
      <c r="E96" s="53"/>
    </row>
    <row r="97" spans="2:5" x14ac:dyDescent="0.2">
      <c r="B97" s="27" t="s">
        <v>12</v>
      </c>
      <c r="C97" s="23">
        <v>406</v>
      </c>
      <c r="D97" s="21"/>
      <c r="E97" s="53"/>
    </row>
    <row r="98" spans="2:5" x14ac:dyDescent="0.2">
      <c r="B98" s="27" t="s">
        <v>12</v>
      </c>
      <c r="C98" s="23">
        <v>407</v>
      </c>
      <c r="D98" s="21"/>
      <c r="E98" s="53"/>
    </row>
    <row r="99" spans="2:5" x14ac:dyDescent="0.2">
      <c r="B99" s="27" t="s">
        <v>12</v>
      </c>
      <c r="C99" s="23">
        <v>408</v>
      </c>
      <c r="D99" s="21"/>
      <c r="E99" s="53"/>
    </row>
    <row r="100" spans="2:5" x14ac:dyDescent="0.2">
      <c r="B100" s="27" t="s">
        <v>12</v>
      </c>
      <c r="C100" s="23">
        <v>409</v>
      </c>
      <c r="D100" s="21"/>
      <c r="E100" s="53"/>
    </row>
    <row r="101" spans="2:5" x14ac:dyDescent="0.2">
      <c r="B101" s="27" t="s">
        <v>12</v>
      </c>
      <c r="C101" s="23">
        <v>410</v>
      </c>
      <c r="D101" s="21"/>
      <c r="E101" s="53"/>
    </row>
    <row r="102" spans="2:5" x14ac:dyDescent="0.2">
      <c r="B102" s="27" t="s">
        <v>12</v>
      </c>
      <c r="C102" s="23">
        <v>411</v>
      </c>
      <c r="D102" s="21"/>
      <c r="E102" s="53"/>
    </row>
    <row r="103" spans="2:5" x14ac:dyDescent="0.2">
      <c r="B103" s="27" t="s">
        <v>12</v>
      </c>
      <c r="C103" s="23">
        <v>412</v>
      </c>
      <c r="D103" s="21"/>
      <c r="E103" s="53"/>
    </row>
    <row r="104" spans="2:5" x14ac:dyDescent="0.2">
      <c r="B104" s="27" t="s">
        <v>12</v>
      </c>
      <c r="C104" s="23">
        <v>413</v>
      </c>
      <c r="D104" s="21"/>
      <c r="E104" s="53"/>
    </row>
    <row r="105" spans="2:5" x14ac:dyDescent="0.2">
      <c r="B105" s="27" t="s">
        <v>12</v>
      </c>
      <c r="C105" s="23">
        <v>414</v>
      </c>
      <c r="D105" s="21"/>
      <c r="E105" s="53"/>
    </row>
    <row r="106" spans="2:5" x14ac:dyDescent="0.2">
      <c r="B106" s="27" t="s">
        <v>12</v>
      </c>
      <c r="C106" s="23">
        <v>415</v>
      </c>
      <c r="D106" s="21"/>
      <c r="E106" s="53"/>
    </row>
    <row r="107" spans="2:5" x14ac:dyDescent="0.2">
      <c r="B107" s="27" t="s">
        <v>12</v>
      </c>
      <c r="C107" s="23">
        <v>416</v>
      </c>
      <c r="D107" s="21"/>
      <c r="E107" s="53"/>
    </row>
    <row r="108" spans="2:5" x14ac:dyDescent="0.2">
      <c r="B108" s="27" t="s">
        <v>12</v>
      </c>
      <c r="C108" s="23">
        <v>417</v>
      </c>
      <c r="D108" s="21"/>
      <c r="E108" s="53"/>
    </row>
    <row r="109" spans="2:5" x14ac:dyDescent="0.2">
      <c r="B109" s="27" t="s">
        <v>12</v>
      </c>
      <c r="C109" s="23">
        <v>418</v>
      </c>
      <c r="D109" s="21"/>
      <c r="E109" s="53"/>
    </row>
    <row r="110" spans="2:5" x14ac:dyDescent="0.2">
      <c r="B110" s="27" t="s">
        <v>12</v>
      </c>
      <c r="C110" s="23">
        <v>419</v>
      </c>
      <c r="D110" s="21"/>
      <c r="E110" s="53"/>
    </row>
    <row r="111" spans="2:5" x14ac:dyDescent="0.2">
      <c r="B111" s="27" t="s">
        <v>12</v>
      </c>
      <c r="C111" s="23">
        <v>420</v>
      </c>
      <c r="D111" s="21"/>
      <c r="E111" s="53"/>
    </row>
    <row r="112" spans="2:5" x14ac:dyDescent="0.2">
      <c r="B112" s="27" t="s">
        <v>12</v>
      </c>
      <c r="C112" s="23">
        <v>421</v>
      </c>
      <c r="D112" s="21"/>
      <c r="E112" s="53"/>
    </row>
    <row r="113" spans="2:5" x14ac:dyDescent="0.2">
      <c r="B113" s="27" t="s">
        <v>12</v>
      </c>
      <c r="C113" s="23">
        <v>422</v>
      </c>
      <c r="D113" s="21"/>
      <c r="E113" s="53"/>
    </row>
    <row r="114" spans="2:5" x14ac:dyDescent="0.2">
      <c r="B114" s="27" t="s">
        <v>12</v>
      </c>
      <c r="C114" s="23">
        <v>423</v>
      </c>
      <c r="D114" s="21"/>
      <c r="E114" s="53"/>
    </row>
    <row r="115" spans="2:5" x14ac:dyDescent="0.2">
      <c r="B115" s="27" t="s">
        <v>12</v>
      </c>
      <c r="C115" s="23">
        <v>424</v>
      </c>
      <c r="D115" s="21"/>
      <c r="E115" s="53"/>
    </row>
    <row r="116" spans="2:5" x14ac:dyDescent="0.2">
      <c r="B116" s="27" t="s">
        <v>12</v>
      </c>
      <c r="C116" s="23">
        <v>425</v>
      </c>
      <c r="D116" s="22"/>
      <c r="E116" s="56"/>
    </row>
    <row r="117" spans="2:5" x14ac:dyDescent="0.2">
      <c r="B117" s="28"/>
      <c r="C117" s="25"/>
      <c r="D117" s="20"/>
      <c r="E117" s="55"/>
    </row>
    <row r="118" spans="2:5" x14ac:dyDescent="0.2">
      <c r="B118" s="52" t="s">
        <v>9</v>
      </c>
      <c r="C118" s="23"/>
      <c r="D118" s="21"/>
      <c r="E118" s="53"/>
    </row>
    <row r="119" spans="2:5" x14ac:dyDescent="0.2">
      <c r="B119" s="27" t="s">
        <v>12</v>
      </c>
      <c r="C119" s="23">
        <v>501</v>
      </c>
      <c r="D119" s="21"/>
      <c r="E119" s="53"/>
    </row>
    <row r="120" spans="2:5" x14ac:dyDescent="0.2">
      <c r="B120" s="27" t="s">
        <v>12</v>
      </c>
      <c r="C120" s="23">
        <v>502</v>
      </c>
      <c r="D120" s="21"/>
      <c r="E120" s="53"/>
    </row>
    <row r="121" spans="2:5" x14ac:dyDescent="0.2">
      <c r="B121" s="27" t="s">
        <v>12</v>
      </c>
      <c r="C121" s="23">
        <v>503</v>
      </c>
      <c r="D121" s="21"/>
      <c r="E121" s="53"/>
    </row>
    <row r="122" spans="2:5" x14ac:dyDescent="0.2">
      <c r="B122" s="27" t="s">
        <v>12</v>
      </c>
      <c r="C122" s="23">
        <v>504</v>
      </c>
      <c r="D122" s="21"/>
      <c r="E122" s="53"/>
    </row>
    <row r="123" spans="2:5" x14ac:dyDescent="0.2">
      <c r="B123" s="27" t="s">
        <v>12</v>
      </c>
      <c r="C123" s="23">
        <v>505</v>
      </c>
      <c r="D123" s="21"/>
      <c r="E123" s="53"/>
    </row>
    <row r="124" spans="2:5" x14ac:dyDescent="0.2">
      <c r="B124" s="27" t="s">
        <v>12</v>
      </c>
      <c r="C124" s="23">
        <v>506</v>
      </c>
      <c r="D124" s="21"/>
      <c r="E124" s="53"/>
    </row>
    <row r="125" spans="2:5" x14ac:dyDescent="0.2">
      <c r="B125" s="27" t="s">
        <v>12</v>
      </c>
      <c r="C125" s="23">
        <v>507</v>
      </c>
      <c r="D125" s="21"/>
      <c r="E125" s="53"/>
    </row>
    <row r="126" spans="2:5" x14ac:dyDescent="0.2">
      <c r="B126" s="27" t="s">
        <v>12</v>
      </c>
      <c r="C126" s="23">
        <v>508</v>
      </c>
      <c r="D126" s="21"/>
      <c r="E126" s="53"/>
    </row>
    <row r="127" spans="2:5" x14ac:dyDescent="0.2">
      <c r="B127" s="27" t="s">
        <v>12</v>
      </c>
      <c r="C127" s="23">
        <v>509</v>
      </c>
      <c r="D127" s="21"/>
      <c r="E127" s="53"/>
    </row>
    <row r="128" spans="2:5" x14ac:dyDescent="0.2">
      <c r="B128" s="27" t="s">
        <v>12</v>
      </c>
      <c r="C128" s="23">
        <v>510</v>
      </c>
      <c r="D128" s="21"/>
      <c r="E128" s="53"/>
    </row>
    <row r="129" spans="2:5" x14ac:dyDescent="0.2">
      <c r="B129" s="27" t="s">
        <v>12</v>
      </c>
      <c r="C129" s="23">
        <v>511</v>
      </c>
      <c r="D129" s="21"/>
      <c r="E129" s="53"/>
    </row>
    <row r="130" spans="2:5" x14ac:dyDescent="0.2">
      <c r="B130" s="27" t="s">
        <v>12</v>
      </c>
      <c r="C130" s="23">
        <v>512</v>
      </c>
      <c r="D130" s="21"/>
      <c r="E130" s="53"/>
    </row>
    <row r="131" spans="2:5" x14ac:dyDescent="0.2">
      <c r="B131" s="27" t="s">
        <v>12</v>
      </c>
      <c r="C131" s="23">
        <v>513</v>
      </c>
      <c r="D131" s="21"/>
      <c r="E131" s="53"/>
    </row>
    <row r="132" spans="2:5" x14ac:dyDescent="0.2">
      <c r="B132" s="27" t="s">
        <v>12</v>
      </c>
      <c r="C132" s="23">
        <v>514</v>
      </c>
      <c r="D132" s="21"/>
      <c r="E132" s="53"/>
    </row>
    <row r="133" spans="2:5" x14ac:dyDescent="0.2">
      <c r="B133" s="27" t="s">
        <v>12</v>
      </c>
      <c r="C133" s="23">
        <v>515</v>
      </c>
      <c r="D133" s="21"/>
      <c r="E133" s="53"/>
    </row>
    <row r="134" spans="2:5" x14ac:dyDescent="0.2">
      <c r="B134" s="27" t="s">
        <v>12</v>
      </c>
      <c r="C134" s="23">
        <v>516</v>
      </c>
      <c r="D134" s="21"/>
      <c r="E134" s="53"/>
    </row>
    <row r="135" spans="2:5" x14ac:dyDescent="0.2">
      <c r="B135" s="27" t="s">
        <v>12</v>
      </c>
      <c r="C135" s="23">
        <v>517</v>
      </c>
      <c r="D135" s="21"/>
      <c r="E135" s="53"/>
    </row>
    <row r="136" spans="2:5" x14ac:dyDescent="0.2">
      <c r="B136" s="27" t="s">
        <v>12</v>
      </c>
      <c r="C136" s="23">
        <v>518</v>
      </c>
      <c r="D136" s="21"/>
      <c r="E136" s="53"/>
    </row>
    <row r="137" spans="2:5" x14ac:dyDescent="0.2">
      <c r="B137" s="27" t="s">
        <v>12</v>
      </c>
      <c r="C137" s="23">
        <v>519</v>
      </c>
      <c r="D137" s="21"/>
      <c r="E137" s="53"/>
    </row>
    <row r="138" spans="2:5" x14ac:dyDescent="0.2">
      <c r="B138" s="27" t="s">
        <v>12</v>
      </c>
      <c r="C138" s="23">
        <v>520</v>
      </c>
      <c r="D138" s="21"/>
      <c r="E138" s="53"/>
    </row>
    <row r="139" spans="2:5" x14ac:dyDescent="0.2">
      <c r="B139" s="27" t="s">
        <v>12</v>
      </c>
      <c r="C139" s="23">
        <v>521</v>
      </c>
      <c r="D139" s="21"/>
      <c r="E139" s="53"/>
    </row>
    <row r="140" spans="2:5" x14ac:dyDescent="0.2">
      <c r="B140" s="27" t="s">
        <v>12</v>
      </c>
      <c r="C140" s="23">
        <v>522</v>
      </c>
      <c r="D140" s="21"/>
      <c r="E140" s="53"/>
    </row>
    <row r="141" spans="2:5" x14ac:dyDescent="0.2">
      <c r="B141" s="27" t="s">
        <v>12</v>
      </c>
      <c r="C141" s="23">
        <v>523</v>
      </c>
      <c r="D141" s="21"/>
      <c r="E141" s="53"/>
    </row>
    <row r="142" spans="2:5" x14ac:dyDescent="0.2">
      <c r="B142" s="27" t="s">
        <v>12</v>
      </c>
      <c r="C142" s="23">
        <v>524</v>
      </c>
      <c r="D142" s="21"/>
      <c r="E142" s="53"/>
    </row>
    <row r="143" spans="2:5" x14ac:dyDescent="0.2">
      <c r="B143" s="27" t="s">
        <v>12</v>
      </c>
      <c r="C143" s="23">
        <v>525</v>
      </c>
      <c r="D143" s="22"/>
      <c r="E143" s="56"/>
    </row>
    <row r="144" spans="2:5" x14ac:dyDescent="0.2">
      <c r="B144" s="28"/>
      <c r="C144" s="25"/>
      <c r="D144" s="20"/>
      <c r="E144" s="55"/>
    </row>
    <row r="145" spans="2:5" x14ac:dyDescent="0.2">
      <c r="B145" s="52" t="s">
        <v>10</v>
      </c>
      <c r="C145" s="23"/>
      <c r="D145" s="21"/>
      <c r="E145" s="53"/>
    </row>
    <row r="146" spans="2:5" x14ac:dyDescent="0.2">
      <c r="B146" s="27" t="s">
        <v>12</v>
      </c>
      <c r="C146" s="23">
        <v>601</v>
      </c>
      <c r="D146" s="21"/>
      <c r="E146" s="53"/>
    </row>
    <row r="147" spans="2:5" x14ac:dyDescent="0.2">
      <c r="B147" s="27" t="s">
        <v>12</v>
      </c>
      <c r="C147" s="23">
        <v>602</v>
      </c>
      <c r="D147" s="21"/>
      <c r="E147" s="53"/>
    </row>
    <row r="148" spans="2:5" x14ac:dyDescent="0.2">
      <c r="B148" s="27" t="s">
        <v>12</v>
      </c>
      <c r="C148" s="23">
        <v>603</v>
      </c>
      <c r="D148" s="21"/>
      <c r="E148" s="53"/>
    </row>
    <row r="149" spans="2:5" x14ac:dyDescent="0.2">
      <c r="B149" s="27" t="s">
        <v>12</v>
      </c>
      <c r="C149" s="23">
        <v>604</v>
      </c>
      <c r="D149" s="21"/>
      <c r="E149" s="53"/>
    </row>
    <row r="150" spans="2:5" x14ac:dyDescent="0.2">
      <c r="B150" s="27" t="s">
        <v>12</v>
      </c>
      <c r="C150" s="23">
        <v>605</v>
      </c>
      <c r="D150" s="21"/>
      <c r="E150" s="53"/>
    </row>
    <row r="151" spans="2:5" x14ac:dyDescent="0.2">
      <c r="B151" s="27" t="s">
        <v>12</v>
      </c>
      <c r="C151" s="23">
        <v>606</v>
      </c>
      <c r="D151" s="21"/>
      <c r="E151" s="53"/>
    </row>
    <row r="152" spans="2:5" x14ac:dyDescent="0.2">
      <c r="B152" s="27" t="s">
        <v>12</v>
      </c>
      <c r="C152" s="23">
        <v>607</v>
      </c>
      <c r="D152" s="21"/>
      <c r="E152" s="53"/>
    </row>
    <row r="153" spans="2:5" x14ac:dyDescent="0.2">
      <c r="B153" s="27" t="s">
        <v>12</v>
      </c>
      <c r="C153" s="23">
        <v>608</v>
      </c>
      <c r="D153" s="21"/>
      <c r="E153" s="53"/>
    </row>
    <row r="154" spans="2:5" x14ac:dyDescent="0.2">
      <c r="B154" s="27" t="s">
        <v>12</v>
      </c>
      <c r="C154" s="23">
        <v>609</v>
      </c>
      <c r="D154" s="21"/>
      <c r="E154" s="53"/>
    </row>
    <row r="155" spans="2:5" x14ac:dyDescent="0.2">
      <c r="B155" s="27" t="s">
        <v>12</v>
      </c>
      <c r="C155" s="23">
        <v>610</v>
      </c>
      <c r="D155" s="21"/>
      <c r="E155" s="53"/>
    </row>
    <row r="156" spans="2:5" x14ac:dyDescent="0.2">
      <c r="B156" s="27" t="s">
        <v>12</v>
      </c>
      <c r="C156" s="23">
        <v>611</v>
      </c>
      <c r="D156" s="21"/>
      <c r="E156" s="53"/>
    </row>
    <row r="157" spans="2:5" x14ac:dyDescent="0.2">
      <c r="B157" s="27" t="s">
        <v>12</v>
      </c>
      <c r="C157" s="23">
        <v>612</v>
      </c>
      <c r="D157" s="21"/>
      <c r="E157" s="53"/>
    </row>
    <row r="158" spans="2:5" x14ac:dyDescent="0.2">
      <c r="B158" s="27" t="s">
        <v>12</v>
      </c>
      <c r="C158" s="23">
        <v>613</v>
      </c>
      <c r="D158" s="21"/>
      <c r="E158" s="53"/>
    </row>
    <row r="159" spans="2:5" x14ac:dyDescent="0.2">
      <c r="B159" s="27" t="s">
        <v>12</v>
      </c>
      <c r="C159" s="23">
        <v>614</v>
      </c>
      <c r="D159" s="21"/>
      <c r="E159" s="53"/>
    </row>
    <row r="160" spans="2:5" x14ac:dyDescent="0.2">
      <c r="B160" s="27" t="s">
        <v>12</v>
      </c>
      <c r="C160" s="23">
        <v>615</v>
      </c>
      <c r="D160" s="21"/>
      <c r="E160" s="53"/>
    </row>
    <row r="161" spans="2:5" x14ac:dyDescent="0.2">
      <c r="B161" s="27" t="s">
        <v>12</v>
      </c>
      <c r="C161" s="23">
        <v>616</v>
      </c>
      <c r="D161" s="21"/>
      <c r="E161" s="53"/>
    </row>
    <row r="162" spans="2:5" x14ac:dyDescent="0.2">
      <c r="B162" s="27" t="s">
        <v>12</v>
      </c>
      <c r="C162" s="23">
        <v>617</v>
      </c>
      <c r="D162" s="21"/>
      <c r="E162" s="53"/>
    </row>
    <row r="163" spans="2:5" x14ac:dyDescent="0.2">
      <c r="B163" s="27" t="s">
        <v>12</v>
      </c>
      <c r="C163" s="23">
        <v>618</v>
      </c>
      <c r="D163" s="21"/>
      <c r="E163" s="53"/>
    </row>
    <row r="164" spans="2:5" x14ac:dyDescent="0.2">
      <c r="B164" s="27" t="s">
        <v>12</v>
      </c>
      <c r="C164" s="23">
        <v>619</v>
      </c>
      <c r="D164" s="21"/>
      <c r="E164" s="53"/>
    </row>
    <row r="165" spans="2:5" x14ac:dyDescent="0.2">
      <c r="B165" s="27" t="s">
        <v>12</v>
      </c>
      <c r="C165" s="23">
        <v>620</v>
      </c>
      <c r="D165" s="21"/>
      <c r="E165" s="53"/>
    </row>
    <row r="166" spans="2:5" x14ac:dyDescent="0.2">
      <c r="B166" s="27" t="s">
        <v>12</v>
      </c>
      <c r="C166" s="23">
        <v>621</v>
      </c>
      <c r="D166" s="21"/>
      <c r="E166" s="53"/>
    </row>
    <row r="167" spans="2:5" x14ac:dyDescent="0.2">
      <c r="B167" s="27" t="s">
        <v>12</v>
      </c>
      <c r="C167" s="23">
        <v>622</v>
      </c>
      <c r="D167" s="21"/>
      <c r="E167" s="53"/>
    </row>
    <row r="168" spans="2:5" x14ac:dyDescent="0.2">
      <c r="B168" s="27" t="s">
        <v>12</v>
      </c>
      <c r="C168" s="23">
        <v>623</v>
      </c>
      <c r="D168" s="21"/>
      <c r="E168" s="53"/>
    </row>
    <row r="169" spans="2:5" x14ac:dyDescent="0.2">
      <c r="B169" s="27" t="s">
        <v>12</v>
      </c>
      <c r="C169" s="23">
        <v>624</v>
      </c>
      <c r="D169" s="21"/>
      <c r="E169" s="53"/>
    </row>
    <row r="170" spans="2:5" x14ac:dyDescent="0.2">
      <c r="B170" s="27" t="s">
        <v>12</v>
      </c>
      <c r="C170" s="23">
        <v>625</v>
      </c>
      <c r="D170" s="22"/>
      <c r="E170" s="56"/>
    </row>
    <row r="171" spans="2:5" x14ac:dyDescent="0.2">
      <c r="B171" s="28"/>
      <c r="C171" s="25"/>
      <c r="D171" s="20"/>
      <c r="E171" s="55"/>
    </row>
    <row r="172" spans="2:5" x14ac:dyDescent="0.2">
      <c r="B172" s="52" t="s">
        <v>21</v>
      </c>
      <c r="C172" s="23"/>
      <c r="D172" s="21"/>
      <c r="E172" s="53"/>
    </row>
    <row r="173" spans="2:5" x14ac:dyDescent="0.2">
      <c r="B173" s="27" t="s">
        <v>12</v>
      </c>
      <c r="C173" s="23">
        <v>701</v>
      </c>
      <c r="D173" s="21"/>
      <c r="E173" s="53"/>
    </row>
    <row r="174" spans="2:5" x14ac:dyDescent="0.2">
      <c r="B174" s="27" t="s">
        <v>12</v>
      </c>
      <c r="C174" s="23">
        <v>702</v>
      </c>
      <c r="D174" s="21"/>
      <c r="E174" s="53"/>
    </row>
    <row r="175" spans="2:5" x14ac:dyDescent="0.2">
      <c r="B175" s="27" t="s">
        <v>12</v>
      </c>
      <c r="C175" s="23">
        <v>703</v>
      </c>
      <c r="D175" s="21"/>
      <c r="E175" s="53"/>
    </row>
    <row r="176" spans="2:5" x14ac:dyDescent="0.2">
      <c r="B176" s="27" t="s">
        <v>12</v>
      </c>
      <c r="C176" s="23">
        <v>704</v>
      </c>
      <c r="D176" s="21"/>
      <c r="E176" s="53"/>
    </row>
    <row r="177" spans="2:5" x14ac:dyDescent="0.2">
      <c r="B177" s="27" t="s">
        <v>12</v>
      </c>
      <c r="C177" s="23">
        <v>705</v>
      </c>
      <c r="D177" s="21"/>
      <c r="E177" s="53"/>
    </row>
    <row r="178" spans="2:5" x14ac:dyDescent="0.2">
      <c r="B178" s="27" t="s">
        <v>12</v>
      </c>
      <c r="C178" s="23">
        <v>706</v>
      </c>
      <c r="D178" s="21"/>
      <c r="E178" s="53"/>
    </row>
    <row r="179" spans="2:5" x14ac:dyDescent="0.2">
      <c r="B179" s="27" t="s">
        <v>12</v>
      </c>
      <c r="C179" s="23">
        <v>707</v>
      </c>
      <c r="D179" s="21"/>
      <c r="E179" s="53"/>
    </row>
    <row r="180" spans="2:5" x14ac:dyDescent="0.2">
      <c r="B180" s="27" t="s">
        <v>12</v>
      </c>
      <c r="C180" s="23">
        <v>708</v>
      </c>
      <c r="D180" s="21"/>
      <c r="E180" s="53"/>
    </row>
    <row r="181" spans="2:5" x14ac:dyDescent="0.2">
      <c r="B181" s="27" t="s">
        <v>12</v>
      </c>
      <c r="C181" s="23">
        <v>709</v>
      </c>
      <c r="D181" s="21"/>
      <c r="E181" s="53"/>
    </row>
    <row r="182" spans="2:5" x14ac:dyDescent="0.2">
      <c r="B182" s="27" t="s">
        <v>12</v>
      </c>
      <c r="C182" s="23">
        <v>710</v>
      </c>
      <c r="D182" s="21"/>
      <c r="E182" s="53"/>
    </row>
    <row r="183" spans="2:5" x14ac:dyDescent="0.2">
      <c r="B183" s="27" t="s">
        <v>12</v>
      </c>
      <c r="C183" s="23">
        <v>711</v>
      </c>
      <c r="D183" s="21"/>
      <c r="E183" s="53"/>
    </row>
    <row r="184" spans="2:5" x14ac:dyDescent="0.2">
      <c r="B184" s="27" t="s">
        <v>12</v>
      </c>
      <c r="C184" s="23">
        <v>712</v>
      </c>
      <c r="D184" s="21"/>
      <c r="E184" s="53"/>
    </row>
    <row r="185" spans="2:5" x14ac:dyDescent="0.2">
      <c r="B185" s="27" t="s">
        <v>12</v>
      </c>
      <c r="C185" s="23">
        <v>713</v>
      </c>
      <c r="D185" s="21"/>
      <c r="E185" s="53"/>
    </row>
    <row r="186" spans="2:5" x14ac:dyDescent="0.2">
      <c r="B186" s="27" t="s">
        <v>12</v>
      </c>
      <c r="C186" s="23">
        <v>714</v>
      </c>
      <c r="D186" s="21"/>
      <c r="E186" s="53"/>
    </row>
    <row r="187" spans="2:5" x14ac:dyDescent="0.2">
      <c r="B187" s="27" t="s">
        <v>12</v>
      </c>
      <c r="C187" s="23">
        <v>715</v>
      </c>
      <c r="D187" s="21"/>
      <c r="E187" s="53"/>
    </row>
    <row r="188" spans="2:5" x14ac:dyDescent="0.2">
      <c r="B188" s="27" t="s">
        <v>12</v>
      </c>
      <c r="C188" s="23">
        <v>716</v>
      </c>
      <c r="D188" s="21"/>
      <c r="E188" s="53"/>
    </row>
    <row r="189" spans="2:5" x14ac:dyDescent="0.2">
      <c r="B189" s="27" t="s">
        <v>12</v>
      </c>
      <c r="C189" s="23">
        <v>717</v>
      </c>
      <c r="D189" s="21"/>
      <c r="E189" s="53"/>
    </row>
    <row r="190" spans="2:5" x14ac:dyDescent="0.2">
      <c r="B190" s="27" t="s">
        <v>12</v>
      </c>
      <c r="C190" s="23">
        <v>718</v>
      </c>
      <c r="D190" s="21"/>
      <c r="E190" s="53"/>
    </row>
    <row r="191" spans="2:5" x14ac:dyDescent="0.2">
      <c r="B191" s="27" t="s">
        <v>12</v>
      </c>
      <c r="C191" s="23">
        <v>719</v>
      </c>
      <c r="D191" s="21"/>
      <c r="E191" s="53"/>
    </row>
    <row r="192" spans="2:5" x14ac:dyDescent="0.2">
      <c r="B192" s="27" t="s">
        <v>12</v>
      </c>
      <c r="C192" s="23">
        <v>720</v>
      </c>
      <c r="D192" s="21"/>
      <c r="E192" s="53"/>
    </row>
    <row r="193" spans="2:5" x14ac:dyDescent="0.2">
      <c r="B193" s="27" t="s">
        <v>12</v>
      </c>
      <c r="C193" s="23">
        <v>721</v>
      </c>
      <c r="D193" s="21"/>
      <c r="E193" s="53"/>
    </row>
    <row r="194" spans="2:5" x14ac:dyDescent="0.2">
      <c r="B194" s="27" t="s">
        <v>12</v>
      </c>
      <c r="C194" s="23">
        <v>722</v>
      </c>
      <c r="D194" s="21"/>
      <c r="E194" s="53"/>
    </row>
    <row r="195" spans="2:5" x14ac:dyDescent="0.2">
      <c r="B195" s="27" t="s">
        <v>12</v>
      </c>
      <c r="C195" s="23">
        <v>723</v>
      </c>
      <c r="D195" s="21"/>
      <c r="E195" s="53"/>
    </row>
    <row r="196" spans="2:5" x14ac:dyDescent="0.2">
      <c r="B196" s="27" t="s">
        <v>12</v>
      </c>
      <c r="C196" s="23">
        <v>724</v>
      </c>
      <c r="D196" s="21"/>
      <c r="E196" s="53"/>
    </row>
    <row r="197" spans="2:5" x14ac:dyDescent="0.2">
      <c r="B197" s="27" t="s">
        <v>12</v>
      </c>
      <c r="C197" s="23">
        <v>725</v>
      </c>
      <c r="D197" s="21"/>
      <c r="E197" s="53"/>
    </row>
    <row r="198" spans="2:5" x14ac:dyDescent="0.2">
      <c r="B198" s="28"/>
      <c r="C198" s="25"/>
      <c r="D198" s="20"/>
      <c r="E198" s="55"/>
    </row>
    <row r="199" spans="2:5" x14ac:dyDescent="0.2">
      <c r="B199" s="52" t="s">
        <v>14</v>
      </c>
      <c r="C199" s="23"/>
      <c r="D199" s="21"/>
      <c r="E199" s="53"/>
    </row>
    <row r="200" spans="2:5" x14ac:dyDescent="0.2">
      <c r="B200" s="27" t="s">
        <v>12</v>
      </c>
      <c r="C200" s="23">
        <v>801</v>
      </c>
      <c r="D200" s="21"/>
      <c r="E200" s="53"/>
    </row>
    <row r="201" spans="2:5" x14ac:dyDescent="0.2">
      <c r="B201" s="27" t="s">
        <v>12</v>
      </c>
      <c r="C201" s="23">
        <v>802</v>
      </c>
      <c r="D201" s="21"/>
      <c r="E201" s="53"/>
    </row>
    <row r="202" spans="2:5" x14ac:dyDescent="0.2">
      <c r="B202" s="27" t="s">
        <v>12</v>
      </c>
      <c r="C202" s="23">
        <v>803</v>
      </c>
      <c r="D202" s="21"/>
      <c r="E202" s="53"/>
    </row>
    <row r="203" spans="2:5" x14ac:dyDescent="0.2">
      <c r="B203" s="27" t="s">
        <v>12</v>
      </c>
      <c r="C203" s="23">
        <v>804</v>
      </c>
      <c r="D203" s="21"/>
      <c r="E203" s="53"/>
    </row>
    <row r="204" spans="2:5" x14ac:dyDescent="0.2">
      <c r="B204" s="27" t="s">
        <v>12</v>
      </c>
      <c r="C204" s="23">
        <v>805</v>
      </c>
      <c r="D204" s="21"/>
      <c r="E204" s="53"/>
    </row>
    <row r="205" spans="2:5" x14ac:dyDescent="0.2">
      <c r="B205" s="27" t="s">
        <v>12</v>
      </c>
      <c r="C205" s="23">
        <v>806</v>
      </c>
      <c r="D205" s="21"/>
      <c r="E205" s="53"/>
    </row>
    <row r="206" spans="2:5" x14ac:dyDescent="0.2">
      <c r="B206" s="27" t="s">
        <v>12</v>
      </c>
      <c r="C206" s="23">
        <v>807</v>
      </c>
      <c r="D206" s="21"/>
      <c r="E206" s="53"/>
    </row>
    <row r="207" spans="2:5" x14ac:dyDescent="0.2">
      <c r="B207" s="27" t="s">
        <v>12</v>
      </c>
      <c r="C207" s="23">
        <v>808</v>
      </c>
      <c r="D207" s="21"/>
      <c r="E207" s="53"/>
    </row>
    <row r="208" spans="2:5" x14ac:dyDescent="0.2">
      <c r="B208" s="27" t="s">
        <v>12</v>
      </c>
      <c r="C208" s="23">
        <v>809</v>
      </c>
      <c r="D208" s="21"/>
      <c r="E208" s="53"/>
    </row>
    <row r="209" spans="2:5" x14ac:dyDescent="0.2">
      <c r="B209" s="27" t="s">
        <v>12</v>
      </c>
      <c r="C209" s="23">
        <v>810</v>
      </c>
      <c r="D209" s="21"/>
      <c r="E209" s="53"/>
    </row>
    <row r="210" spans="2:5" x14ac:dyDescent="0.2">
      <c r="B210" s="27" t="s">
        <v>12</v>
      </c>
      <c r="C210" s="23">
        <v>811</v>
      </c>
      <c r="D210" s="21"/>
      <c r="E210" s="53"/>
    </row>
    <row r="211" spans="2:5" x14ac:dyDescent="0.2">
      <c r="B211" s="27" t="s">
        <v>12</v>
      </c>
      <c r="C211" s="23">
        <v>812</v>
      </c>
      <c r="D211" s="21"/>
      <c r="E211" s="53"/>
    </row>
    <row r="212" spans="2:5" x14ac:dyDescent="0.2">
      <c r="B212" s="27" t="s">
        <v>12</v>
      </c>
      <c r="C212" s="23">
        <v>813</v>
      </c>
      <c r="D212" s="21"/>
      <c r="E212" s="53"/>
    </row>
    <row r="213" spans="2:5" x14ac:dyDescent="0.2">
      <c r="B213" s="27" t="s">
        <v>12</v>
      </c>
      <c r="C213" s="23">
        <v>814</v>
      </c>
      <c r="D213" s="21"/>
      <c r="E213" s="53"/>
    </row>
    <row r="214" spans="2:5" x14ac:dyDescent="0.2">
      <c r="B214" s="27" t="s">
        <v>12</v>
      </c>
      <c r="C214" s="23">
        <v>815</v>
      </c>
      <c r="D214" s="21"/>
      <c r="E214" s="53"/>
    </row>
    <row r="215" spans="2:5" x14ac:dyDescent="0.2">
      <c r="B215" s="27" t="s">
        <v>12</v>
      </c>
      <c r="C215" s="23">
        <v>816</v>
      </c>
      <c r="D215" s="21"/>
      <c r="E215" s="53"/>
    </row>
    <row r="216" spans="2:5" x14ac:dyDescent="0.2">
      <c r="B216" s="27" t="s">
        <v>12</v>
      </c>
      <c r="C216" s="23">
        <v>817</v>
      </c>
      <c r="D216" s="21"/>
      <c r="E216" s="53"/>
    </row>
    <row r="217" spans="2:5" x14ac:dyDescent="0.2">
      <c r="B217" s="27" t="s">
        <v>12</v>
      </c>
      <c r="C217" s="23">
        <v>818</v>
      </c>
      <c r="D217" s="21"/>
      <c r="E217" s="53"/>
    </row>
    <row r="218" spans="2:5" x14ac:dyDescent="0.2">
      <c r="B218" s="27" t="s">
        <v>12</v>
      </c>
      <c r="C218" s="23">
        <v>819</v>
      </c>
      <c r="D218" s="21"/>
      <c r="E218" s="53"/>
    </row>
    <row r="219" spans="2:5" x14ac:dyDescent="0.2">
      <c r="B219" s="27" t="s">
        <v>12</v>
      </c>
      <c r="C219" s="23">
        <v>820</v>
      </c>
      <c r="D219" s="21"/>
      <c r="E219" s="53"/>
    </row>
    <row r="220" spans="2:5" x14ac:dyDescent="0.2">
      <c r="B220" s="27" t="s">
        <v>12</v>
      </c>
      <c r="C220" s="23">
        <v>821</v>
      </c>
      <c r="D220" s="21"/>
      <c r="E220" s="53"/>
    </row>
    <row r="221" spans="2:5" x14ac:dyDescent="0.2">
      <c r="B221" s="27" t="s">
        <v>12</v>
      </c>
      <c r="C221" s="23">
        <v>822</v>
      </c>
      <c r="D221" s="21"/>
      <c r="E221" s="53"/>
    </row>
    <row r="222" spans="2:5" x14ac:dyDescent="0.2">
      <c r="B222" s="27" t="s">
        <v>12</v>
      </c>
      <c r="C222" s="23">
        <v>823</v>
      </c>
      <c r="D222" s="21"/>
      <c r="E222" s="53"/>
    </row>
    <row r="223" spans="2:5" x14ac:dyDescent="0.2">
      <c r="B223" s="27" t="s">
        <v>12</v>
      </c>
      <c r="C223" s="23">
        <v>824</v>
      </c>
      <c r="D223" s="21"/>
      <c r="E223" s="53"/>
    </row>
    <row r="224" spans="2:5" x14ac:dyDescent="0.2">
      <c r="B224" s="27" t="s">
        <v>12</v>
      </c>
      <c r="C224" s="23">
        <v>825</v>
      </c>
      <c r="D224" s="22"/>
      <c r="E224" s="56"/>
    </row>
  </sheetData>
  <sheetProtection algorithmName="SHA-512" hashValue="RxvmvQusYUumpMsDZFvvZj5mK4EAkrMlQYqFVXciqztCUavzQnD81pTSK7pIenkXetapfiJ8OmfoK82BPkn8fQ==" saltValue="dq54fWY856SwQSSN5OUQQ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64"/>
  <sheetViews>
    <sheetView showGridLines="0" zoomScale="85" zoomScaleNormal="85" workbookViewId="0"/>
  </sheetViews>
  <sheetFormatPr defaultColWidth="10" defaultRowHeight="12.75" x14ac:dyDescent="0.2"/>
  <cols>
    <col min="1" max="1" width="31.7109375" style="30" customWidth="1"/>
    <col min="2" max="2" width="22.710937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PenCE - x-305</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(1).xlsm]0-305</v>
      </c>
    </row>
    <row r="6" spans="1:9" ht="25.5" x14ac:dyDescent="0.2">
      <c r="A6" s="98" t="s">
        <v>23</v>
      </c>
      <c r="B6" s="100" t="s">
        <v>25</v>
      </c>
    </row>
    <row r="7" spans="1:9" x14ac:dyDescent="0.2">
      <c r="A7" s="99" t="s">
        <v>15</v>
      </c>
      <c r="B7" s="101" t="s">
        <v>44</v>
      </c>
    </row>
    <row r="8" spans="1:9" x14ac:dyDescent="0.2">
      <c r="A8" s="99" t="s">
        <v>45</v>
      </c>
      <c r="B8" s="101">
        <v>2015</v>
      </c>
    </row>
    <row r="9" spans="1:9" x14ac:dyDescent="0.2">
      <c r="A9" s="99" t="s">
        <v>16</v>
      </c>
      <c r="B9" s="101" t="s">
        <v>297</v>
      </c>
    </row>
    <row r="10" spans="1:9" ht="25.5" x14ac:dyDescent="0.2">
      <c r="A10" s="99" t="s">
        <v>2</v>
      </c>
      <c r="B10" s="101" t="s">
        <v>331</v>
      </c>
    </row>
    <row r="11" spans="1:9" x14ac:dyDescent="0.2">
      <c r="A11" s="99" t="s">
        <v>22</v>
      </c>
      <c r="B11" s="101" t="s">
        <v>332</v>
      </c>
    </row>
    <row r="12" spans="1:9" ht="25.5" x14ac:dyDescent="0.2">
      <c r="A12" s="99" t="s">
        <v>262</v>
      </c>
      <c r="B12" s="101" t="s">
        <v>269</v>
      </c>
    </row>
    <row r="13" spans="1:9" x14ac:dyDescent="0.2">
      <c r="A13" s="99" t="s">
        <v>48</v>
      </c>
      <c r="B13" s="101">
        <v>0</v>
      </c>
    </row>
    <row r="14" spans="1:9" x14ac:dyDescent="0.2">
      <c r="A14" s="99" t="s">
        <v>17</v>
      </c>
      <c r="B14" s="101">
        <v>305</v>
      </c>
    </row>
    <row r="15" spans="1:9" x14ac:dyDescent="0.2">
      <c r="A15" s="99" t="s">
        <v>49</v>
      </c>
      <c r="B15" s="101" t="s">
        <v>333</v>
      </c>
    </row>
    <row r="16" spans="1:9" x14ac:dyDescent="0.2">
      <c r="A16" s="99" t="s">
        <v>50</v>
      </c>
      <c r="B16" s="101" t="s">
        <v>334</v>
      </c>
    </row>
    <row r="17" spans="1:2" ht="51" x14ac:dyDescent="0.2">
      <c r="A17" s="99" t="s">
        <v>51</v>
      </c>
      <c r="B17" s="101"/>
    </row>
    <row r="18" spans="1:2" x14ac:dyDescent="0.2">
      <c r="A18" s="99" t="s">
        <v>18</v>
      </c>
      <c r="B18" s="101"/>
    </row>
    <row r="19" spans="1:2" ht="25.5" x14ac:dyDescent="0.2">
      <c r="A19" s="99" t="s">
        <v>19</v>
      </c>
      <c r="B19" s="101"/>
    </row>
    <row r="20" spans="1:2" x14ac:dyDescent="0.2">
      <c r="A20" s="99" t="s">
        <v>260</v>
      </c>
      <c r="B20" s="101"/>
    </row>
    <row r="22" spans="1:2" x14ac:dyDescent="0.2">
      <c r="A22" s="143" t="s">
        <v>745</v>
      </c>
    </row>
    <row r="23" spans="1:2" x14ac:dyDescent="0.2">
      <c r="A23" s="74"/>
    </row>
    <row r="25" spans="1:2" ht="51" x14ac:dyDescent="0.2">
      <c r="A25" s="95" t="s">
        <v>272</v>
      </c>
      <c r="B25" s="95" t="s">
        <v>336</v>
      </c>
    </row>
    <row r="26" spans="1:2" x14ac:dyDescent="0.2">
      <c r="A26" s="96">
        <v>20</v>
      </c>
      <c r="B26" s="97">
        <v>0.22</v>
      </c>
    </row>
    <row r="27" spans="1:2" x14ac:dyDescent="0.2">
      <c r="A27" s="96">
        <v>21</v>
      </c>
      <c r="B27" s="97">
        <v>0.23</v>
      </c>
    </row>
    <row r="28" spans="1:2" x14ac:dyDescent="0.2">
      <c r="A28" s="96">
        <v>22</v>
      </c>
      <c r="B28" s="97">
        <v>0.24</v>
      </c>
    </row>
    <row r="29" spans="1:2" x14ac:dyDescent="0.2">
      <c r="A29" s="96">
        <v>23</v>
      </c>
      <c r="B29" s="97">
        <v>0.25</v>
      </c>
    </row>
    <row r="30" spans="1:2" x14ac:dyDescent="0.2">
      <c r="A30" s="96">
        <v>24</v>
      </c>
      <c r="B30" s="97">
        <v>0.26</v>
      </c>
    </row>
    <row r="31" spans="1:2" x14ac:dyDescent="0.2">
      <c r="A31" s="96">
        <v>25</v>
      </c>
      <c r="B31" s="97">
        <v>0.27</v>
      </c>
    </row>
    <row r="32" spans="1:2" x14ac:dyDescent="0.2">
      <c r="A32" s="96">
        <v>26</v>
      </c>
      <c r="B32" s="97">
        <v>0.28000000000000003</v>
      </c>
    </row>
    <row r="33" spans="1:2" x14ac:dyDescent="0.2">
      <c r="A33" s="96">
        <v>27</v>
      </c>
      <c r="B33" s="97">
        <v>0.3</v>
      </c>
    </row>
    <row r="34" spans="1:2" x14ac:dyDescent="0.2">
      <c r="A34" s="96">
        <v>28</v>
      </c>
      <c r="B34" s="97">
        <v>0.31</v>
      </c>
    </row>
    <row r="35" spans="1:2" x14ac:dyDescent="0.2">
      <c r="A35" s="96">
        <v>29</v>
      </c>
      <c r="B35" s="97">
        <v>0.32</v>
      </c>
    </row>
    <row r="36" spans="1:2" x14ac:dyDescent="0.2">
      <c r="A36" s="96">
        <v>30</v>
      </c>
      <c r="B36" s="97">
        <v>0.34</v>
      </c>
    </row>
    <row r="37" spans="1:2" x14ac:dyDescent="0.2">
      <c r="A37" s="96">
        <v>31</v>
      </c>
      <c r="B37" s="97">
        <v>0.35</v>
      </c>
    </row>
    <row r="38" spans="1:2" x14ac:dyDescent="0.2">
      <c r="A38" s="96">
        <v>32</v>
      </c>
      <c r="B38" s="97">
        <v>0.37</v>
      </c>
    </row>
    <row r="39" spans="1:2" x14ac:dyDescent="0.2">
      <c r="A39" s="96">
        <v>33</v>
      </c>
      <c r="B39" s="97">
        <v>0.38</v>
      </c>
    </row>
    <row r="40" spans="1:2" x14ac:dyDescent="0.2">
      <c r="A40" s="96">
        <v>34</v>
      </c>
      <c r="B40" s="97">
        <v>0.4</v>
      </c>
    </row>
    <row r="41" spans="1:2" x14ac:dyDescent="0.2">
      <c r="A41" s="96">
        <v>35</v>
      </c>
      <c r="B41" s="97">
        <v>0.42</v>
      </c>
    </row>
    <row r="42" spans="1:2" x14ac:dyDescent="0.2">
      <c r="A42" s="96">
        <v>36</v>
      </c>
      <c r="B42" s="97">
        <v>0.44</v>
      </c>
    </row>
    <row r="43" spans="1:2" x14ac:dyDescent="0.2">
      <c r="A43" s="96">
        <v>37</v>
      </c>
      <c r="B43" s="97">
        <v>0.46</v>
      </c>
    </row>
    <row r="44" spans="1:2" x14ac:dyDescent="0.2">
      <c r="A44" s="96">
        <v>38</v>
      </c>
      <c r="B44" s="97">
        <v>0.48</v>
      </c>
    </row>
    <row r="45" spans="1:2" x14ac:dyDescent="0.2">
      <c r="A45" s="96">
        <v>39</v>
      </c>
      <c r="B45" s="97">
        <v>0.5</v>
      </c>
    </row>
    <row r="46" spans="1:2" x14ac:dyDescent="0.2">
      <c r="A46" s="96">
        <v>40</v>
      </c>
      <c r="B46" s="97">
        <v>0.52</v>
      </c>
    </row>
    <row r="47" spans="1:2" x14ac:dyDescent="0.2">
      <c r="A47" s="96">
        <v>41</v>
      </c>
      <c r="B47" s="97">
        <v>0.54</v>
      </c>
    </row>
    <row r="48" spans="1:2" x14ac:dyDescent="0.2">
      <c r="A48" s="96">
        <v>42</v>
      </c>
      <c r="B48" s="97">
        <v>0.56999999999999995</v>
      </c>
    </row>
    <row r="49" spans="1:2" x14ac:dyDescent="0.2">
      <c r="A49" s="96">
        <v>43</v>
      </c>
      <c r="B49" s="97">
        <v>0.59</v>
      </c>
    </row>
    <row r="50" spans="1:2" x14ac:dyDescent="0.2">
      <c r="A50" s="96">
        <v>44</v>
      </c>
      <c r="B50" s="97">
        <v>0.62</v>
      </c>
    </row>
    <row r="51" spans="1:2" x14ac:dyDescent="0.2">
      <c r="A51" s="96">
        <v>45</v>
      </c>
      <c r="B51" s="97">
        <v>0.65</v>
      </c>
    </row>
    <row r="52" spans="1:2" x14ac:dyDescent="0.2">
      <c r="A52" s="96">
        <v>46</v>
      </c>
      <c r="B52" s="97">
        <v>0.68</v>
      </c>
    </row>
    <row r="53" spans="1:2" x14ac:dyDescent="0.2">
      <c r="A53" s="96">
        <v>47</v>
      </c>
      <c r="B53" s="97">
        <v>0.71</v>
      </c>
    </row>
    <row r="54" spans="1:2" x14ac:dyDescent="0.2">
      <c r="A54" s="96">
        <v>48</v>
      </c>
      <c r="B54" s="97">
        <v>0.74</v>
      </c>
    </row>
    <row r="55" spans="1:2" x14ac:dyDescent="0.2">
      <c r="A55" s="96">
        <v>49</v>
      </c>
      <c r="B55" s="97">
        <v>0.77</v>
      </c>
    </row>
    <row r="56" spans="1:2" x14ac:dyDescent="0.2">
      <c r="A56" s="96">
        <v>50</v>
      </c>
      <c r="B56" s="97">
        <v>0.8</v>
      </c>
    </row>
    <row r="57" spans="1:2" x14ac:dyDescent="0.2">
      <c r="A57" s="96">
        <v>51</v>
      </c>
      <c r="B57" s="97">
        <v>0.84</v>
      </c>
    </row>
    <row r="58" spans="1:2" x14ac:dyDescent="0.2">
      <c r="A58" s="96">
        <v>52</v>
      </c>
      <c r="B58" s="97">
        <v>0.88</v>
      </c>
    </row>
    <row r="59" spans="1:2" x14ac:dyDescent="0.2">
      <c r="A59" s="96">
        <v>53</v>
      </c>
      <c r="B59" s="97">
        <v>0.92</v>
      </c>
    </row>
    <row r="60" spans="1:2" x14ac:dyDescent="0.2">
      <c r="A60" s="96">
        <v>54</v>
      </c>
      <c r="B60" s="97">
        <v>0.96</v>
      </c>
    </row>
    <row r="61" spans="1:2" x14ac:dyDescent="0.2">
      <c r="A61"/>
      <c r="B61"/>
    </row>
    <row r="62" spans="1:2" x14ac:dyDescent="0.2">
      <c r="A62"/>
      <c r="B62"/>
    </row>
    <row r="63" spans="1:2" x14ac:dyDescent="0.2">
      <c r="A63"/>
      <c r="B63"/>
    </row>
    <row r="64" spans="1:2" x14ac:dyDescent="0.2">
      <c r="A64"/>
      <c r="B64"/>
    </row>
  </sheetData>
  <sheetProtection algorithmName="SHA-512" hashValue="h7+qT8qkT6a2TA4dRbY3hS1c/t2T9W2nBFNRYffRlk6EaUtBi3otma8lSu70iALJ9vPsdo2V3fhcR0rEtsrLeg==" saltValue="bluVlNXfNySmZPaAe7rZnQ==" spinCount="100000" sheet="1" objects="1" scenarios="1"/>
  <conditionalFormatting sqref="A25:A60">
    <cfRule type="expression" dxfId="437" priority="1" stopIfTrue="1">
      <formula>MOD(ROW(),2)=0</formula>
    </cfRule>
    <cfRule type="expression" dxfId="436" priority="2" stopIfTrue="1">
      <formula>MOD(ROW(),2)&lt;&gt;0</formula>
    </cfRule>
  </conditionalFormatting>
  <conditionalFormatting sqref="B25:B60">
    <cfRule type="expression" dxfId="435" priority="3" stopIfTrue="1">
      <formula>MOD(ROW(),2)=0</formula>
    </cfRule>
    <cfRule type="expression" dxfId="434" priority="4" stopIfTrue="1">
      <formula>MOD(ROW(),2)&lt;&gt;0</formula>
    </cfRule>
  </conditionalFormatting>
  <conditionalFormatting sqref="A6:A20">
    <cfRule type="expression" dxfId="433" priority="5" stopIfTrue="1">
      <formula>MOD(ROW(),2)=0</formula>
    </cfRule>
    <cfRule type="expression" dxfId="432" priority="6" stopIfTrue="1">
      <formula>MOD(ROW(),2)&lt;&gt;0</formula>
    </cfRule>
  </conditionalFormatting>
  <conditionalFormatting sqref="B6:B20">
    <cfRule type="expression" dxfId="431" priority="7" stopIfTrue="1">
      <formula>MOD(ROW(),2)=0</formula>
    </cfRule>
    <cfRule type="expression" dxfId="43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I74"/>
  <sheetViews>
    <sheetView showGridLines="0" topLeftCell="A9" zoomScale="85" zoomScaleNormal="85" workbookViewId="0">
      <selection activeCell="B32" sqref="B32"/>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x-306</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(1).xlsm]0-306</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392</v>
      </c>
      <c r="C9" s="114"/>
    </row>
    <row r="10" spans="1:9" ht="38.25" x14ac:dyDescent="0.2">
      <c r="A10" s="113" t="s">
        <v>2</v>
      </c>
      <c r="B10" s="114" t="s">
        <v>393</v>
      </c>
      <c r="C10" s="114"/>
    </row>
    <row r="11" spans="1:9" x14ac:dyDescent="0.2">
      <c r="A11" s="113" t="s">
        <v>22</v>
      </c>
      <c r="B11" s="114" t="s">
        <v>268</v>
      </c>
      <c r="C11" s="114"/>
    </row>
    <row r="12" spans="1:9" x14ac:dyDescent="0.2">
      <c r="A12" s="113" t="s">
        <v>262</v>
      </c>
      <c r="B12" s="114" t="s">
        <v>269</v>
      </c>
      <c r="C12" s="114"/>
    </row>
    <row r="13" spans="1:9" x14ac:dyDescent="0.2">
      <c r="A13" s="113" t="s">
        <v>48</v>
      </c>
      <c r="B13" s="114">
        <v>0</v>
      </c>
      <c r="C13" s="114"/>
    </row>
    <row r="14" spans="1:9" x14ac:dyDescent="0.2">
      <c r="A14" s="113" t="s">
        <v>17</v>
      </c>
      <c r="B14" s="114">
        <v>306</v>
      </c>
      <c r="C14" s="114"/>
    </row>
    <row r="15" spans="1:9" x14ac:dyDescent="0.2">
      <c r="A15" s="113" t="s">
        <v>49</v>
      </c>
      <c r="B15" s="114" t="s">
        <v>394</v>
      </c>
      <c r="C15" s="114"/>
    </row>
    <row r="16" spans="1:9" x14ac:dyDescent="0.2">
      <c r="A16" s="113" t="s">
        <v>50</v>
      </c>
      <c r="B16" s="114" t="s">
        <v>395</v>
      </c>
      <c r="C16" s="114"/>
    </row>
    <row r="17" spans="1:3" ht="51" x14ac:dyDescent="0.2">
      <c r="A17" s="113" t="s">
        <v>51</v>
      </c>
      <c r="B17" s="114"/>
      <c r="C17" s="114"/>
    </row>
    <row r="18" spans="1:3" x14ac:dyDescent="0.2">
      <c r="A18" s="113" t="s">
        <v>18</v>
      </c>
      <c r="B18" s="114"/>
      <c r="C18" s="114"/>
    </row>
    <row r="19" spans="1:3" ht="25.5" x14ac:dyDescent="0.2">
      <c r="A19" s="113" t="s">
        <v>19</v>
      </c>
      <c r="B19" s="114"/>
      <c r="C19" s="114"/>
    </row>
    <row r="20" spans="1:3" x14ac:dyDescent="0.2">
      <c r="A20" s="113" t="s">
        <v>260</v>
      </c>
      <c r="B20" s="114"/>
      <c r="C20" s="114"/>
    </row>
    <row r="22" spans="1:3" x14ac:dyDescent="0.2">
      <c r="A22" s="143" t="s">
        <v>745</v>
      </c>
    </row>
    <row r="23" spans="1:3" x14ac:dyDescent="0.2">
      <c r="A23" s="74"/>
    </row>
    <row r="25" spans="1:3" x14ac:dyDescent="0.2">
      <c r="A25" s="115" t="s">
        <v>272</v>
      </c>
      <c r="B25" s="115" t="s">
        <v>273</v>
      </c>
      <c r="C25" s="115" t="s">
        <v>419</v>
      </c>
    </row>
    <row r="26" spans="1:3" x14ac:dyDescent="0.2">
      <c r="A26" s="116">
        <v>16</v>
      </c>
      <c r="B26" s="117">
        <v>5.89</v>
      </c>
      <c r="C26" s="117">
        <v>0.32</v>
      </c>
    </row>
    <row r="27" spans="1:3" x14ac:dyDescent="0.2">
      <c r="A27" s="116">
        <v>17</v>
      </c>
      <c r="B27" s="117">
        <v>6.01</v>
      </c>
      <c r="C27" s="117">
        <v>0.32</v>
      </c>
    </row>
    <row r="28" spans="1:3" x14ac:dyDescent="0.2">
      <c r="A28" s="116">
        <v>18</v>
      </c>
      <c r="B28" s="117">
        <v>6.14</v>
      </c>
      <c r="C28" s="117">
        <v>0.33</v>
      </c>
    </row>
    <row r="29" spans="1:3" x14ac:dyDescent="0.2">
      <c r="A29" s="116">
        <v>19</v>
      </c>
      <c r="B29" s="117">
        <v>6.27</v>
      </c>
      <c r="C29" s="117">
        <v>0.34</v>
      </c>
    </row>
    <row r="30" spans="1:3" x14ac:dyDescent="0.2">
      <c r="A30" s="116">
        <v>20</v>
      </c>
      <c r="B30" s="117">
        <v>6.4</v>
      </c>
      <c r="C30" s="117">
        <v>0.35</v>
      </c>
    </row>
    <row r="31" spans="1:3" x14ac:dyDescent="0.2">
      <c r="A31" s="116">
        <v>21</v>
      </c>
      <c r="B31" s="117">
        <v>6.54</v>
      </c>
      <c r="C31" s="117">
        <v>0.36</v>
      </c>
    </row>
    <row r="32" spans="1:3" x14ac:dyDescent="0.2">
      <c r="A32" s="116">
        <v>22</v>
      </c>
      <c r="B32" s="117">
        <v>6.67</v>
      </c>
      <c r="C32" s="117">
        <v>0.36</v>
      </c>
    </row>
    <row r="33" spans="1:3" x14ac:dyDescent="0.2">
      <c r="A33" s="116">
        <v>23</v>
      </c>
      <c r="B33" s="117">
        <v>6.81</v>
      </c>
      <c r="C33" s="117">
        <v>0.37</v>
      </c>
    </row>
    <row r="34" spans="1:3" x14ac:dyDescent="0.2">
      <c r="A34" s="116">
        <v>24</v>
      </c>
      <c r="B34" s="117">
        <v>6.96</v>
      </c>
      <c r="C34" s="117">
        <v>0.38</v>
      </c>
    </row>
    <row r="35" spans="1:3" x14ac:dyDescent="0.2">
      <c r="A35" s="116">
        <v>25</v>
      </c>
      <c r="B35" s="117">
        <v>7.1</v>
      </c>
      <c r="C35" s="117">
        <v>0.39</v>
      </c>
    </row>
    <row r="36" spans="1:3" x14ac:dyDescent="0.2">
      <c r="A36" s="116">
        <v>26</v>
      </c>
      <c r="B36" s="117">
        <v>7.25</v>
      </c>
      <c r="C36" s="117">
        <v>0.4</v>
      </c>
    </row>
    <row r="37" spans="1:3" x14ac:dyDescent="0.2">
      <c r="A37" s="116">
        <v>27</v>
      </c>
      <c r="B37" s="117">
        <v>7.41</v>
      </c>
      <c r="C37" s="117">
        <v>0.41</v>
      </c>
    </row>
    <row r="38" spans="1:3" x14ac:dyDescent="0.2">
      <c r="A38" s="116">
        <v>28</v>
      </c>
      <c r="B38" s="117">
        <v>7.56</v>
      </c>
      <c r="C38" s="117">
        <v>0.42</v>
      </c>
    </row>
    <row r="39" spans="1:3" x14ac:dyDescent="0.2">
      <c r="A39" s="116">
        <v>29</v>
      </c>
      <c r="B39" s="117">
        <v>7.72</v>
      </c>
      <c r="C39" s="117">
        <v>0.43</v>
      </c>
    </row>
    <row r="40" spans="1:3" x14ac:dyDescent="0.2">
      <c r="A40" s="116">
        <v>30</v>
      </c>
      <c r="B40" s="117">
        <v>7.88</v>
      </c>
      <c r="C40" s="117">
        <v>0.44</v>
      </c>
    </row>
    <row r="41" spans="1:3" x14ac:dyDescent="0.2">
      <c r="A41" s="116">
        <v>31</v>
      </c>
      <c r="B41" s="117">
        <v>8.0500000000000007</v>
      </c>
      <c r="C41" s="117">
        <v>0.45</v>
      </c>
    </row>
    <row r="42" spans="1:3" x14ac:dyDescent="0.2">
      <c r="A42" s="116">
        <v>32</v>
      </c>
      <c r="B42" s="117">
        <v>8.2200000000000006</v>
      </c>
      <c r="C42" s="117">
        <v>0.46</v>
      </c>
    </row>
    <row r="43" spans="1:3" x14ac:dyDescent="0.2">
      <c r="A43" s="116">
        <v>33</v>
      </c>
      <c r="B43" s="117">
        <v>8.4</v>
      </c>
      <c r="C43" s="117">
        <v>0.47</v>
      </c>
    </row>
    <row r="44" spans="1:3" x14ac:dyDescent="0.2">
      <c r="A44" s="116">
        <v>34</v>
      </c>
      <c r="B44" s="117">
        <v>8.57</v>
      </c>
      <c r="C44" s="117">
        <v>0.49</v>
      </c>
    </row>
    <row r="45" spans="1:3" x14ac:dyDescent="0.2">
      <c r="A45" s="116">
        <v>35</v>
      </c>
      <c r="B45" s="117">
        <v>8.76</v>
      </c>
      <c r="C45" s="117">
        <v>0.5</v>
      </c>
    </row>
    <row r="46" spans="1:3" x14ac:dyDescent="0.2">
      <c r="A46" s="116">
        <v>36</v>
      </c>
      <c r="B46" s="117">
        <v>8.94</v>
      </c>
      <c r="C46" s="117">
        <v>0.51</v>
      </c>
    </row>
    <row r="47" spans="1:3" x14ac:dyDescent="0.2">
      <c r="A47" s="116">
        <v>37</v>
      </c>
      <c r="B47" s="117">
        <v>9.1300000000000008</v>
      </c>
      <c r="C47" s="117">
        <v>0.52</v>
      </c>
    </row>
    <row r="48" spans="1:3" x14ac:dyDescent="0.2">
      <c r="A48" s="116">
        <v>38</v>
      </c>
      <c r="B48" s="117">
        <v>9.33</v>
      </c>
      <c r="C48" s="117">
        <v>0.53</v>
      </c>
    </row>
    <row r="49" spans="1:3" x14ac:dyDescent="0.2">
      <c r="A49" s="116">
        <v>39</v>
      </c>
      <c r="B49" s="117">
        <v>9.5299999999999994</v>
      </c>
      <c r="C49" s="117">
        <v>0.55000000000000004</v>
      </c>
    </row>
    <row r="50" spans="1:3" x14ac:dyDescent="0.2">
      <c r="A50" s="116">
        <v>40</v>
      </c>
      <c r="B50" s="117">
        <v>9.74</v>
      </c>
      <c r="C50" s="117">
        <v>0.56000000000000005</v>
      </c>
    </row>
    <row r="51" spans="1:3" x14ac:dyDescent="0.2">
      <c r="A51" s="116">
        <v>41</v>
      </c>
      <c r="B51" s="117">
        <v>9.9499999999999993</v>
      </c>
      <c r="C51" s="117">
        <v>0.56999999999999995</v>
      </c>
    </row>
    <row r="52" spans="1:3" x14ac:dyDescent="0.2">
      <c r="A52" s="116">
        <v>42</v>
      </c>
      <c r="B52" s="117">
        <v>10.16</v>
      </c>
      <c r="C52" s="117">
        <v>0.59</v>
      </c>
    </row>
    <row r="53" spans="1:3" x14ac:dyDescent="0.2">
      <c r="A53" s="116">
        <v>43</v>
      </c>
      <c r="B53" s="117">
        <v>10.38</v>
      </c>
      <c r="C53" s="117">
        <v>0.6</v>
      </c>
    </row>
    <row r="54" spans="1:3" x14ac:dyDescent="0.2">
      <c r="A54" s="116">
        <v>44</v>
      </c>
      <c r="B54" s="117">
        <v>10.61</v>
      </c>
      <c r="C54" s="117">
        <v>0.62</v>
      </c>
    </row>
    <row r="55" spans="1:3" x14ac:dyDescent="0.2">
      <c r="A55" s="116">
        <v>45</v>
      </c>
      <c r="B55" s="117">
        <v>10.84</v>
      </c>
      <c r="C55" s="117">
        <v>0.63</v>
      </c>
    </row>
    <row r="56" spans="1:3" x14ac:dyDescent="0.2">
      <c r="A56" s="116">
        <v>46</v>
      </c>
      <c r="B56" s="117">
        <v>11.08</v>
      </c>
      <c r="C56" s="117">
        <v>0.64</v>
      </c>
    </row>
    <row r="57" spans="1:3" x14ac:dyDescent="0.2">
      <c r="A57" s="116">
        <v>47</v>
      </c>
      <c r="B57" s="117">
        <v>11.33</v>
      </c>
      <c r="C57" s="117">
        <v>0.66</v>
      </c>
    </row>
    <row r="58" spans="1:3" x14ac:dyDescent="0.2">
      <c r="A58" s="116">
        <v>48</v>
      </c>
      <c r="B58" s="117">
        <v>11.58</v>
      </c>
      <c r="C58" s="117">
        <v>0.68</v>
      </c>
    </row>
    <row r="59" spans="1:3" x14ac:dyDescent="0.2">
      <c r="A59" s="116">
        <v>49</v>
      </c>
      <c r="B59" s="117">
        <v>11.83</v>
      </c>
      <c r="C59" s="117">
        <v>0.69</v>
      </c>
    </row>
    <row r="60" spans="1:3" x14ac:dyDescent="0.2">
      <c r="A60" s="116">
        <v>50</v>
      </c>
      <c r="B60" s="117">
        <v>12.1</v>
      </c>
      <c r="C60" s="117">
        <v>0.71</v>
      </c>
    </row>
    <row r="61" spans="1:3" x14ac:dyDescent="0.2">
      <c r="A61" s="116">
        <v>51</v>
      </c>
      <c r="B61" s="117">
        <v>12.37</v>
      </c>
      <c r="C61" s="117">
        <v>0.73</v>
      </c>
    </row>
    <row r="62" spans="1:3" x14ac:dyDescent="0.2">
      <c r="A62" s="116">
        <v>52</v>
      </c>
      <c r="B62" s="117">
        <v>12.65</v>
      </c>
      <c r="C62" s="117">
        <v>0.74</v>
      </c>
    </row>
    <row r="63" spans="1:3" x14ac:dyDescent="0.2">
      <c r="A63" s="116">
        <v>53</v>
      </c>
      <c r="B63" s="117">
        <v>12.94</v>
      </c>
      <c r="C63" s="117">
        <v>0.76</v>
      </c>
    </row>
    <row r="64" spans="1:3" x14ac:dyDescent="0.2">
      <c r="A64" s="116">
        <v>54</v>
      </c>
      <c r="B64" s="117">
        <v>13.24</v>
      </c>
      <c r="C64" s="117">
        <v>0.78</v>
      </c>
    </row>
    <row r="65" spans="1:3" x14ac:dyDescent="0.2">
      <c r="A65" s="116">
        <v>55</v>
      </c>
      <c r="B65" s="117">
        <v>13.55</v>
      </c>
      <c r="C65" s="117">
        <v>0.8</v>
      </c>
    </row>
    <row r="66" spans="1:3" x14ac:dyDescent="0.2">
      <c r="A66" s="116">
        <v>56</v>
      </c>
      <c r="B66" s="117">
        <v>13.87</v>
      </c>
      <c r="C66" s="117">
        <v>0.82</v>
      </c>
    </row>
    <row r="67" spans="1:3" x14ac:dyDescent="0.2">
      <c r="A67" s="116">
        <v>57</v>
      </c>
      <c r="B67" s="117">
        <v>14.2</v>
      </c>
      <c r="C67" s="117">
        <v>0.84</v>
      </c>
    </row>
    <row r="68" spans="1:3" x14ac:dyDescent="0.2">
      <c r="A68" s="116">
        <v>58</v>
      </c>
      <c r="B68" s="117">
        <v>14.55</v>
      </c>
      <c r="C68" s="117">
        <v>0.86</v>
      </c>
    </row>
    <row r="69" spans="1:3" x14ac:dyDescent="0.2">
      <c r="A69" s="116">
        <v>59</v>
      </c>
      <c r="B69" s="117">
        <v>14.9</v>
      </c>
      <c r="C69" s="117">
        <v>0.88</v>
      </c>
    </row>
    <row r="70" spans="1:3" x14ac:dyDescent="0.2">
      <c r="A70" s="116">
        <v>60</v>
      </c>
      <c r="B70" s="117">
        <v>15.28</v>
      </c>
      <c r="C70" s="117">
        <v>0.9</v>
      </c>
    </row>
    <row r="71" spans="1:3" x14ac:dyDescent="0.2">
      <c r="A71" s="116">
        <v>61</v>
      </c>
      <c r="B71" s="117">
        <v>15.67</v>
      </c>
      <c r="C71" s="117">
        <v>0.92</v>
      </c>
    </row>
    <row r="72" spans="1:3" x14ac:dyDescent="0.2">
      <c r="A72" s="116">
        <v>62</v>
      </c>
      <c r="B72" s="117">
        <v>16.07</v>
      </c>
      <c r="C72" s="117">
        <v>0.94</v>
      </c>
    </row>
    <row r="73" spans="1:3" x14ac:dyDescent="0.2">
      <c r="A73" s="116">
        <v>63</v>
      </c>
      <c r="B73" s="117">
        <v>16.5</v>
      </c>
      <c r="C73" s="117">
        <v>0.97</v>
      </c>
    </row>
    <row r="74" spans="1:3" x14ac:dyDescent="0.2">
      <c r="A74" s="116">
        <v>64</v>
      </c>
      <c r="B74" s="117">
        <v>16.940000000000001</v>
      </c>
      <c r="C74" s="117">
        <v>0.99</v>
      </c>
    </row>
  </sheetData>
  <sheetProtection algorithmName="SHA-512" hashValue="PfcFjgfH2x86ZdE4FEx0ebpKSOqfr2OxYG72kiqyqb2UceyMH/3ZJKRI9Xb0kTZwpiTJ7ZTkCxqkErt87UzBfw==" saltValue="XAYq0O6CZbqMBBbxEeHGEg==" spinCount="100000" sheet="1" objects="1" scenarios="1"/>
  <conditionalFormatting sqref="A25:A74">
    <cfRule type="expression" dxfId="429" priority="1" stopIfTrue="1">
      <formula>MOD(ROW(),2)=0</formula>
    </cfRule>
    <cfRule type="expression" dxfId="428" priority="2" stopIfTrue="1">
      <formula>MOD(ROW(),2)&lt;&gt;0</formula>
    </cfRule>
  </conditionalFormatting>
  <conditionalFormatting sqref="B25:C74">
    <cfRule type="expression" dxfId="427" priority="3" stopIfTrue="1">
      <formula>MOD(ROW(),2)=0</formula>
    </cfRule>
    <cfRule type="expression" dxfId="426" priority="4" stopIfTrue="1">
      <formula>MOD(ROW(),2)&lt;&gt;0</formula>
    </cfRule>
  </conditionalFormatting>
  <conditionalFormatting sqref="A6:A20">
    <cfRule type="expression" dxfId="425" priority="5" stopIfTrue="1">
      <formula>MOD(ROW(),2)=0</formula>
    </cfRule>
    <cfRule type="expression" dxfId="424" priority="6" stopIfTrue="1">
      <formula>MOD(ROW(),2)&lt;&gt;0</formula>
    </cfRule>
  </conditionalFormatting>
  <conditionalFormatting sqref="B6:C20">
    <cfRule type="expression" dxfId="423" priority="7" stopIfTrue="1">
      <formula>MOD(ROW(),2)=0</formula>
    </cfRule>
    <cfRule type="expression" dxfId="42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74"/>
  <sheetViews>
    <sheetView showGridLines="0" zoomScale="85" zoomScaleNormal="85" workbookViewId="0">
      <selection activeCell="B32" sqref="B32"/>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x-307</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(1).xlsm]0-307</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392</v>
      </c>
      <c r="C9" s="114"/>
    </row>
    <row r="10" spans="1:9" ht="38.25" x14ac:dyDescent="0.2">
      <c r="A10" s="113" t="s">
        <v>2</v>
      </c>
      <c r="B10" s="114" t="s">
        <v>393</v>
      </c>
      <c r="C10" s="114"/>
    </row>
    <row r="11" spans="1:9" x14ac:dyDescent="0.2">
      <c r="A11" s="113" t="s">
        <v>22</v>
      </c>
      <c r="B11" s="114" t="s">
        <v>279</v>
      </c>
      <c r="C11" s="114"/>
    </row>
    <row r="12" spans="1:9" x14ac:dyDescent="0.2">
      <c r="A12" s="113" t="s">
        <v>262</v>
      </c>
      <c r="B12" s="114" t="s">
        <v>269</v>
      </c>
      <c r="C12" s="114"/>
    </row>
    <row r="13" spans="1:9" x14ac:dyDescent="0.2">
      <c r="A13" s="113" t="s">
        <v>48</v>
      </c>
      <c r="B13" s="114">
        <v>0</v>
      </c>
      <c r="C13" s="114"/>
    </row>
    <row r="14" spans="1:9" x14ac:dyDescent="0.2">
      <c r="A14" s="113" t="s">
        <v>17</v>
      </c>
      <c r="B14" s="114">
        <v>307</v>
      </c>
      <c r="C14" s="114"/>
    </row>
    <row r="15" spans="1:9" x14ac:dyDescent="0.2">
      <c r="A15" s="113" t="s">
        <v>49</v>
      </c>
      <c r="B15" s="114" t="s">
        <v>397</v>
      </c>
      <c r="C15" s="114"/>
    </row>
    <row r="16" spans="1:9" x14ac:dyDescent="0.2">
      <c r="A16" s="113" t="s">
        <v>50</v>
      </c>
      <c r="B16" s="114" t="s">
        <v>398</v>
      </c>
      <c r="C16" s="114"/>
    </row>
    <row r="17" spans="1:3" ht="51" x14ac:dyDescent="0.2">
      <c r="A17" s="113" t="s">
        <v>51</v>
      </c>
      <c r="B17" s="114"/>
      <c r="C17" s="114"/>
    </row>
    <row r="18" spans="1:3" x14ac:dyDescent="0.2">
      <c r="A18" s="113" t="s">
        <v>18</v>
      </c>
      <c r="B18" s="114"/>
      <c r="C18" s="114"/>
    </row>
    <row r="19" spans="1:3" ht="25.5" x14ac:dyDescent="0.2">
      <c r="A19" s="113" t="s">
        <v>19</v>
      </c>
      <c r="B19" s="114"/>
      <c r="C19" s="114"/>
    </row>
    <row r="20" spans="1:3" x14ac:dyDescent="0.2">
      <c r="A20" s="113" t="s">
        <v>260</v>
      </c>
      <c r="B20" s="114"/>
      <c r="C20" s="114"/>
    </row>
    <row r="22" spans="1:3" x14ac:dyDescent="0.2">
      <c r="A22" s="143" t="s">
        <v>745</v>
      </c>
    </row>
    <row r="23" spans="1:3" x14ac:dyDescent="0.2">
      <c r="A23" s="74"/>
    </row>
    <row r="25" spans="1:3" x14ac:dyDescent="0.2">
      <c r="A25" s="115" t="s">
        <v>272</v>
      </c>
      <c r="B25" s="115" t="s">
        <v>273</v>
      </c>
      <c r="C25" s="115" t="s">
        <v>419</v>
      </c>
    </row>
    <row r="26" spans="1:3" x14ac:dyDescent="0.2">
      <c r="A26" s="116">
        <v>16</v>
      </c>
      <c r="B26" s="117">
        <v>5.89</v>
      </c>
      <c r="C26" s="117">
        <v>0.32</v>
      </c>
    </row>
    <row r="27" spans="1:3" x14ac:dyDescent="0.2">
      <c r="A27" s="116">
        <v>17</v>
      </c>
      <c r="B27" s="117">
        <v>6.01</v>
      </c>
      <c r="C27" s="117">
        <v>0.32</v>
      </c>
    </row>
    <row r="28" spans="1:3" x14ac:dyDescent="0.2">
      <c r="A28" s="116">
        <v>18</v>
      </c>
      <c r="B28" s="117">
        <v>6.14</v>
      </c>
      <c r="C28" s="117">
        <v>0.33</v>
      </c>
    </row>
    <row r="29" spans="1:3" x14ac:dyDescent="0.2">
      <c r="A29" s="116">
        <v>19</v>
      </c>
      <c r="B29" s="117">
        <v>6.27</v>
      </c>
      <c r="C29" s="117">
        <v>0.34</v>
      </c>
    </row>
    <row r="30" spans="1:3" x14ac:dyDescent="0.2">
      <c r="A30" s="116">
        <v>20</v>
      </c>
      <c r="B30" s="117">
        <v>6.4</v>
      </c>
      <c r="C30" s="117">
        <v>0.35</v>
      </c>
    </row>
    <row r="31" spans="1:3" x14ac:dyDescent="0.2">
      <c r="A31" s="116">
        <v>21</v>
      </c>
      <c r="B31" s="117">
        <v>6.54</v>
      </c>
      <c r="C31" s="117">
        <v>0.36</v>
      </c>
    </row>
    <row r="32" spans="1:3" x14ac:dyDescent="0.2">
      <c r="A32" s="116">
        <v>22</v>
      </c>
      <c r="B32" s="117">
        <v>6.67</v>
      </c>
      <c r="C32" s="117">
        <v>0.36</v>
      </c>
    </row>
    <row r="33" spans="1:3" x14ac:dyDescent="0.2">
      <c r="A33" s="116">
        <v>23</v>
      </c>
      <c r="B33" s="117">
        <v>6.81</v>
      </c>
      <c r="C33" s="117">
        <v>0.37</v>
      </c>
    </row>
    <row r="34" spans="1:3" x14ac:dyDescent="0.2">
      <c r="A34" s="116">
        <v>24</v>
      </c>
      <c r="B34" s="117">
        <v>6.96</v>
      </c>
      <c r="C34" s="117">
        <v>0.38</v>
      </c>
    </row>
    <row r="35" spans="1:3" x14ac:dyDescent="0.2">
      <c r="A35" s="116">
        <v>25</v>
      </c>
      <c r="B35" s="117">
        <v>7.1</v>
      </c>
      <c r="C35" s="117">
        <v>0.39</v>
      </c>
    </row>
    <row r="36" spans="1:3" x14ac:dyDescent="0.2">
      <c r="A36" s="116">
        <v>26</v>
      </c>
      <c r="B36" s="117">
        <v>7.25</v>
      </c>
      <c r="C36" s="117">
        <v>0.4</v>
      </c>
    </row>
    <row r="37" spans="1:3" x14ac:dyDescent="0.2">
      <c r="A37" s="116">
        <v>27</v>
      </c>
      <c r="B37" s="117">
        <v>7.41</v>
      </c>
      <c r="C37" s="117">
        <v>0.41</v>
      </c>
    </row>
    <row r="38" spans="1:3" x14ac:dyDescent="0.2">
      <c r="A38" s="116">
        <v>28</v>
      </c>
      <c r="B38" s="117">
        <v>7.56</v>
      </c>
      <c r="C38" s="117">
        <v>0.42</v>
      </c>
    </row>
    <row r="39" spans="1:3" x14ac:dyDescent="0.2">
      <c r="A39" s="116">
        <v>29</v>
      </c>
      <c r="B39" s="117">
        <v>7.72</v>
      </c>
      <c r="C39" s="117">
        <v>0.43</v>
      </c>
    </row>
    <row r="40" spans="1:3" x14ac:dyDescent="0.2">
      <c r="A40" s="116">
        <v>30</v>
      </c>
      <c r="B40" s="117">
        <v>7.88</v>
      </c>
      <c r="C40" s="117">
        <v>0.44</v>
      </c>
    </row>
    <row r="41" spans="1:3" x14ac:dyDescent="0.2">
      <c r="A41" s="116">
        <v>31</v>
      </c>
      <c r="B41" s="117">
        <v>8.0500000000000007</v>
      </c>
      <c r="C41" s="117">
        <v>0.45</v>
      </c>
    </row>
    <row r="42" spans="1:3" x14ac:dyDescent="0.2">
      <c r="A42" s="116">
        <v>32</v>
      </c>
      <c r="B42" s="117">
        <v>8.2200000000000006</v>
      </c>
      <c r="C42" s="117">
        <v>0.46</v>
      </c>
    </row>
    <row r="43" spans="1:3" x14ac:dyDescent="0.2">
      <c r="A43" s="116">
        <v>33</v>
      </c>
      <c r="B43" s="117">
        <v>8.4</v>
      </c>
      <c r="C43" s="117">
        <v>0.47</v>
      </c>
    </row>
    <row r="44" spans="1:3" x14ac:dyDescent="0.2">
      <c r="A44" s="116">
        <v>34</v>
      </c>
      <c r="B44" s="117">
        <v>8.57</v>
      </c>
      <c r="C44" s="117">
        <v>0.49</v>
      </c>
    </row>
    <row r="45" spans="1:3" x14ac:dyDescent="0.2">
      <c r="A45" s="116">
        <v>35</v>
      </c>
      <c r="B45" s="117">
        <v>8.76</v>
      </c>
      <c r="C45" s="117">
        <v>0.5</v>
      </c>
    </row>
    <row r="46" spans="1:3" x14ac:dyDescent="0.2">
      <c r="A46" s="116">
        <v>36</v>
      </c>
      <c r="B46" s="117">
        <v>8.94</v>
      </c>
      <c r="C46" s="117">
        <v>0.51</v>
      </c>
    </row>
    <row r="47" spans="1:3" x14ac:dyDescent="0.2">
      <c r="A47" s="116">
        <v>37</v>
      </c>
      <c r="B47" s="117">
        <v>9.1300000000000008</v>
      </c>
      <c r="C47" s="117">
        <v>0.52</v>
      </c>
    </row>
    <row r="48" spans="1:3" x14ac:dyDescent="0.2">
      <c r="A48" s="116">
        <v>38</v>
      </c>
      <c r="B48" s="117">
        <v>9.33</v>
      </c>
      <c r="C48" s="117">
        <v>0.53</v>
      </c>
    </row>
    <row r="49" spans="1:3" x14ac:dyDescent="0.2">
      <c r="A49" s="116">
        <v>39</v>
      </c>
      <c r="B49" s="117">
        <v>9.5299999999999994</v>
      </c>
      <c r="C49" s="117">
        <v>0.55000000000000004</v>
      </c>
    </row>
    <row r="50" spans="1:3" x14ac:dyDescent="0.2">
      <c r="A50" s="116">
        <v>40</v>
      </c>
      <c r="B50" s="117">
        <v>9.74</v>
      </c>
      <c r="C50" s="117">
        <v>0.56000000000000005</v>
      </c>
    </row>
    <row r="51" spans="1:3" x14ac:dyDescent="0.2">
      <c r="A51" s="116">
        <v>41</v>
      </c>
      <c r="B51" s="117">
        <v>9.9499999999999993</v>
      </c>
      <c r="C51" s="117">
        <v>0.56999999999999995</v>
      </c>
    </row>
    <row r="52" spans="1:3" x14ac:dyDescent="0.2">
      <c r="A52" s="116">
        <v>42</v>
      </c>
      <c r="B52" s="117">
        <v>10.16</v>
      </c>
      <c r="C52" s="117">
        <v>0.59</v>
      </c>
    </row>
    <row r="53" spans="1:3" x14ac:dyDescent="0.2">
      <c r="A53" s="116">
        <v>43</v>
      </c>
      <c r="B53" s="117">
        <v>10.38</v>
      </c>
      <c r="C53" s="117">
        <v>0.6</v>
      </c>
    </row>
    <row r="54" spans="1:3" x14ac:dyDescent="0.2">
      <c r="A54" s="116">
        <v>44</v>
      </c>
      <c r="B54" s="117">
        <v>10.61</v>
      </c>
      <c r="C54" s="117">
        <v>0.62</v>
      </c>
    </row>
    <row r="55" spans="1:3" x14ac:dyDescent="0.2">
      <c r="A55" s="116">
        <v>45</v>
      </c>
      <c r="B55" s="117">
        <v>10.84</v>
      </c>
      <c r="C55" s="117">
        <v>0.63</v>
      </c>
    </row>
    <row r="56" spans="1:3" x14ac:dyDescent="0.2">
      <c r="A56" s="116">
        <v>46</v>
      </c>
      <c r="B56" s="117">
        <v>11.08</v>
      </c>
      <c r="C56" s="117">
        <v>0.64</v>
      </c>
    </row>
    <row r="57" spans="1:3" x14ac:dyDescent="0.2">
      <c r="A57" s="116">
        <v>47</v>
      </c>
      <c r="B57" s="117">
        <v>11.33</v>
      </c>
      <c r="C57" s="117">
        <v>0.66</v>
      </c>
    </row>
    <row r="58" spans="1:3" x14ac:dyDescent="0.2">
      <c r="A58" s="116">
        <v>48</v>
      </c>
      <c r="B58" s="117">
        <v>11.58</v>
      </c>
      <c r="C58" s="117">
        <v>0.68</v>
      </c>
    </row>
    <row r="59" spans="1:3" x14ac:dyDescent="0.2">
      <c r="A59" s="116">
        <v>49</v>
      </c>
      <c r="B59" s="117">
        <v>11.83</v>
      </c>
      <c r="C59" s="117">
        <v>0.69</v>
      </c>
    </row>
    <row r="60" spans="1:3" x14ac:dyDescent="0.2">
      <c r="A60" s="116">
        <v>50</v>
      </c>
      <c r="B60" s="117">
        <v>12.1</v>
      </c>
      <c r="C60" s="117">
        <v>0.71</v>
      </c>
    </row>
    <row r="61" spans="1:3" x14ac:dyDescent="0.2">
      <c r="A61" s="116">
        <v>51</v>
      </c>
      <c r="B61" s="117">
        <v>12.37</v>
      </c>
      <c r="C61" s="117">
        <v>0.73</v>
      </c>
    </row>
    <row r="62" spans="1:3" x14ac:dyDescent="0.2">
      <c r="A62" s="116">
        <v>52</v>
      </c>
      <c r="B62" s="117">
        <v>12.65</v>
      </c>
      <c r="C62" s="117">
        <v>0.74</v>
      </c>
    </row>
    <row r="63" spans="1:3" x14ac:dyDescent="0.2">
      <c r="A63" s="116">
        <v>53</v>
      </c>
      <c r="B63" s="117">
        <v>12.94</v>
      </c>
      <c r="C63" s="117">
        <v>0.76</v>
      </c>
    </row>
    <row r="64" spans="1:3" x14ac:dyDescent="0.2">
      <c r="A64" s="116">
        <v>54</v>
      </c>
      <c r="B64" s="117">
        <v>13.24</v>
      </c>
      <c r="C64" s="117">
        <v>0.78</v>
      </c>
    </row>
    <row r="65" spans="1:3" x14ac:dyDescent="0.2">
      <c r="A65" s="116">
        <v>55</v>
      </c>
      <c r="B65" s="117">
        <v>13.55</v>
      </c>
      <c r="C65" s="117">
        <v>0.8</v>
      </c>
    </row>
    <row r="66" spans="1:3" x14ac:dyDescent="0.2">
      <c r="A66" s="116">
        <v>56</v>
      </c>
      <c r="B66" s="117">
        <v>13.87</v>
      </c>
      <c r="C66" s="117">
        <v>0.82</v>
      </c>
    </row>
    <row r="67" spans="1:3" x14ac:dyDescent="0.2">
      <c r="A67" s="116">
        <v>57</v>
      </c>
      <c r="B67" s="117">
        <v>14.2</v>
      </c>
      <c r="C67" s="117">
        <v>0.84</v>
      </c>
    </row>
    <row r="68" spans="1:3" x14ac:dyDescent="0.2">
      <c r="A68" s="116">
        <v>58</v>
      </c>
      <c r="B68" s="117">
        <v>14.55</v>
      </c>
      <c r="C68" s="117">
        <v>0.86</v>
      </c>
    </row>
    <row r="69" spans="1:3" x14ac:dyDescent="0.2">
      <c r="A69" s="116">
        <v>59</v>
      </c>
      <c r="B69" s="117">
        <v>14.9</v>
      </c>
      <c r="C69" s="117">
        <v>0.88</v>
      </c>
    </row>
    <row r="70" spans="1:3" x14ac:dyDescent="0.2">
      <c r="A70" s="116">
        <v>60</v>
      </c>
      <c r="B70" s="117">
        <v>15.28</v>
      </c>
      <c r="C70" s="117">
        <v>0.9</v>
      </c>
    </row>
    <row r="71" spans="1:3" x14ac:dyDescent="0.2">
      <c r="A71" s="116">
        <v>61</v>
      </c>
      <c r="B71" s="117">
        <v>15.67</v>
      </c>
      <c r="C71" s="117">
        <v>0.92</v>
      </c>
    </row>
    <row r="72" spans="1:3" x14ac:dyDescent="0.2">
      <c r="A72" s="116">
        <v>62</v>
      </c>
      <c r="B72" s="117">
        <v>16.07</v>
      </c>
      <c r="C72" s="117">
        <v>0.94</v>
      </c>
    </row>
    <row r="73" spans="1:3" x14ac:dyDescent="0.2">
      <c r="A73" s="116">
        <v>63</v>
      </c>
      <c r="B73" s="117">
        <v>16.5</v>
      </c>
      <c r="C73" s="117">
        <v>0.97</v>
      </c>
    </row>
    <row r="74" spans="1:3" x14ac:dyDescent="0.2">
      <c r="A74" s="116">
        <v>64</v>
      </c>
      <c r="B74" s="117">
        <v>16.940000000000001</v>
      </c>
      <c r="C74" s="117">
        <v>0.99</v>
      </c>
    </row>
  </sheetData>
  <sheetProtection algorithmName="SHA-512" hashValue="ds5yrW7OFjP6FFJBTVd+3538cuYLtnsUoh7OqQ5t4xTNfaEEu7WAom5q7DBlA2i98NZg0p3xKhDPA49gwfFZqA==" saltValue="0iG1dyl0kiQcSsseN3XWZA==" spinCount="100000" sheet="1" objects="1" scenarios="1"/>
  <conditionalFormatting sqref="A25:A74">
    <cfRule type="expression" dxfId="421" priority="1" stopIfTrue="1">
      <formula>MOD(ROW(),2)=0</formula>
    </cfRule>
    <cfRule type="expression" dxfId="420" priority="2" stopIfTrue="1">
      <formula>MOD(ROW(),2)&lt;&gt;0</formula>
    </cfRule>
  </conditionalFormatting>
  <conditionalFormatting sqref="B25:C74">
    <cfRule type="expression" dxfId="419" priority="3" stopIfTrue="1">
      <formula>MOD(ROW(),2)=0</formula>
    </cfRule>
    <cfRule type="expression" dxfId="418" priority="4" stopIfTrue="1">
      <formula>MOD(ROW(),2)&lt;&gt;0</formula>
    </cfRule>
  </conditionalFormatting>
  <conditionalFormatting sqref="A6:A20">
    <cfRule type="expression" dxfId="417" priority="5" stopIfTrue="1">
      <formula>MOD(ROW(),2)=0</formula>
    </cfRule>
    <cfRule type="expression" dxfId="416" priority="6" stopIfTrue="1">
      <formula>MOD(ROW(),2)&lt;&gt;0</formula>
    </cfRule>
  </conditionalFormatting>
  <conditionalFormatting sqref="B6:C20">
    <cfRule type="expression" dxfId="415" priority="7" stopIfTrue="1">
      <formula>MOD(ROW(),2)=0</formula>
    </cfRule>
    <cfRule type="expression" dxfId="41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56"/>
  <sheetViews>
    <sheetView showGridLines="0" topLeftCell="A4" zoomScale="85" zoomScaleNormal="85" workbookViewId="0">
      <selection activeCell="B32" sqref="B32"/>
    </sheetView>
  </sheetViews>
  <sheetFormatPr defaultColWidth="10" defaultRowHeight="12.75" x14ac:dyDescent="0.2"/>
  <cols>
    <col min="1" max="1" width="31.7109375" style="30" customWidth="1"/>
    <col min="2" max="2" width="22.710937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(1).xlsm]0-308</v>
      </c>
    </row>
    <row r="6" spans="1:9" ht="25.5" x14ac:dyDescent="0.2">
      <c r="A6" s="111" t="s">
        <v>23</v>
      </c>
      <c r="B6" s="112" t="s">
        <v>25</v>
      </c>
    </row>
    <row r="7" spans="1:9" x14ac:dyDescent="0.2">
      <c r="A7" s="113" t="s">
        <v>15</v>
      </c>
      <c r="B7" s="114" t="s">
        <v>44</v>
      </c>
    </row>
    <row r="8" spans="1:9" x14ac:dyDescent="0.2">
      <c r="A8" s="113" t="s">
        <v>45</v>
      </c>
      <c r="B8" s="114">
        <v>2015</v>
      </c>
    </row>
    <row r="9" spans="1:9" x14ac:dyDescent="0.2">
      <c r="A9" s="113" t="s">
        <v>16</v>
      </c>
      <c r="B9" s="114" t="s">
        <v>392</v>
      </c>
    </row>
    <row r="10" spans="1:9" ht="63.75" x14ac:dyDescent="0.2">
      <c r="A10" s="113" t="s">
        <v>2</v>
      </c>
      <c r="B10" s="114" t="s">
        <v>399</v>
      </c>
    </row>
    <row r="11" spans="1:9" x14ac:dyDescent="0.2">
      <c r="A11" s="113" t="s">
        <v>22</v>
      </c>
      <c r="B11" s="114" t="s">
        <v>268</v>
      </c>
    </row>
    <row r="12" spans="1:9" ht="25.5" x14ac:dyDescent="0.2">
      <c r="A12" s="113" t="s">
        <v>262</v>
      </c>
      <c r="B12" s="114" t="s">
        <v>269</v>
      </c>
    </row>
    <row r="13" spans="1:9" x14ac:dyDescent="0.2">
      <c r="A13" s="113" t="s">
        <v>48</v>
      </c>
      <c r="B13" s="114">
        <v>0</v>
      </c>
    </row>
    <row r="14" spans="1:9" x14ac:dyDescent="0.2">
      <c r="A14" s="113" t="s">
        <v>17</v>
      </c>
      <c r="B14" s="114">
        <v>308</v>
      </c>
    </row>
    <row r="15" spans="1:9" x14ac:dyDescent="0.2">
      <c r="A15" s="113" t="s">
        <v>49</v>
      </c>
      <c r="B15" s="114" t="s">
        <v>400</v>
      </c>
    </row>
    <row r="16" spans="1:9" x14ac:dyDescent="0.2">
      <c r="A16" s="113" t="s">
        <v>50</v>
      </c>
      <c r="B16" s="114" t="s">
        <v>401</v>
      </c>
    </row>
    <row r="17" spans="1:2" ht="51" x14ac:dyDescent="0.2">
      <c r="A17" s="113" t="s">
        <v>51</v>
      </c>
      <c r="B17" s="114"/>
    </row>
    <row r="18" spans="1:2" x14ac:dyDescent="0.2">
      <c r="A18" s="113" t="s">
        <v>18</v>
      </c>
      <c r="B18" s="114"/>
    </row>
    <row r="19" spans="1:2" ht="25.5" x14ac:dyDescent="0.2">
      <c r="A19" s="113" t="s">
        <v>19</v>
      </c>
      <c r="B19" s="114"/>
    </row>
    <row r="20" spans="1:2" x14ac:dyDescent="0.2">
      <c r="A20" s="113" t="s">
        <v>260</v>
      </c>
      <c r="B20" s="114"/>
    </row>
    <row r="22" spans="1:2" x14ac:dyDescent="0.2">
      <c r="A22" s="143" t="s">
        <v>745</v>
      </c>
    </row>
    <row r="23" spans="1:2" x14ac:dyDescent="0.2">
      <c r="A23" s="74"/>
    </row>
    <row r="25" spans="1:2" ht="25.5" x14ac:dyDescent="0.2">
      <c r="A25" s="115" t="s">
        <v>272</v>
      </c>
      <c r="B25" s="115" t="s">
        <v>301</v>
      </c>
    </row>
    <row r="26" spans="1:2" x14ac:dyDescent="0.2">
      <c r="A26" s="116">
        <v>65</v>
      </c>
      <c r="B26" s="117">
        <v>16.87</v>
      </c>
    </row>
    <row r="27" spans="1:2" x14ac:dyDescent="0.2">
      <c r="A27" s="116">
        <v>66</v>
      </c>
      <c r="B27" s="117">
        <v>16.27</v>
      </c>
    </row>
    <row r="28" spans="1:2" x14ac:dyDescent="0.2">
      <c r="A28" s="116">
        <v>67</v>
      </c>
      <c r="B28" s="117">
        <v>15.67</v>
      </c>
    </row>
    <row r="29" spans="1:2" x14ac:dyDescent="0.2">
      <c r="A29" s="116">
        <v>68</v>
      </c>
      <c r="B29" s="117">
        <v>15.06</v>
      </c>
    </row>
    <row r="30" spans="1:2" x14ac:dyDescent="0.2">
      <c r="A30" s="116">
        <v>69</v>
      </c>
      <c r="B30" s="117">
        <v>14.44</v>
      </c>
    </row>
    <row r="31" spans="1:2" x14ac:dyDescent="0.2">
      <c r="A31" s="116">
        <v>70</v>
      </c>
      <c r="B31" s="117">
        <v>13.83</v>
      </c>
    </row>
    <row r="32" spans="1:2" x14ac:dyDescent="0.2">
      <c r="A32" s="116">
        <v>71</v>
      </c>
      <c r="B32" s="117">
        <v>13.21</v>
      </c>
    </row>
    <row r="33" spans="1:2" x14ac:dyDescent="0.2">
      <c r="A33" s="116">
        <v>72</v>
      </c>
      <c r="B33" s="117">
        <v>12.59</v>
      </c>
    </row>
    <row r="34" spans="1:2" x14ac:dyDescent="0.2">
      <c r="A34" s="116">
        <v>73</v>
      </c>
      <c r="B34" s="117">
        <v>11.99</v>
      </c>
    </row>
    <row r="35" spans="1:2" x14ac:dyDescent="0.2">
      <c r="A35" s="116">
        <v>74</v>
      </c>
      <c r="B35" s="117">
        <v>11.39</v>
      </c>
    </row>
    <row r="36" spans="1:2" x14ac:dyDescent="0.2">
      <c r="A36" s="116">
        <v>75</v>
      </c>
      <c r="B36" s="117">
        <v>10.82</v>
      </c>
    </row>
    <row r="37" spans="1:2" x14ac:dyDescent="0.2">
      <c r="A37" s="116">
        <v>76</v>
      </c>
      <c r="B37" s="117">
        <v>10.25</v>
      </c>
    </row>
    <row r="38" spans="1:2" x14ac:dyDescent="0.2">
      <c r="A38" s="116">
        <v>77</v>
      </c>
      <c r="B38" s="117">
        <v>9.69</v>
      </c>
    </row>
    <row r="39" spans="1:2" x14ac:dyDescent="0.2">
      <c r="A39" s="116">
        <v>78</v>
      </c>
      <c r="B39" s="117">
        <v>9.14</v>
      </c>
    </row>
    <row r="40" spans="1:2" x14ac:dyDescent="0.2">
      <c r="A40" s="116">
        <v>79</v>
      </c>
      <c r="B40" s="117">
        <v>8.59</v>
      </c>
    </row>
    <row r="41" spans="1:2" x14ac:dyDescent="0.2">
      <c r="A41" s="116">
        <v>80</v>
      </c>
      <c r="B41" s="117">
        <v>8.06</v>
      </c>
    </row>
    <row r="42" spans="1:2" x14ac:dyDescent="0.2">
      <c r="A42" s="116">
        <v>81</v>
      </c>
      <c r="B42" s="117">
        <v>7.53</v>
      </c>
    </row>
    <row r="43" spans="1:2" x14ac:dyDescent="0.2">
      <c r="A43" s="116">
        <v>82</v>
      </c>
      <c r="B43" s="117">
        <v>7.02</v>
      </c>
    </row>
    <row r="44" spans="1:2" x14ac:dyDescent="0.2">
      <c r="A44" s="116">
        <v>83</v>
      </c>
      <c r="B44" s="117">
        <v>6.52</v>
      </c>
    </row>
    <row r="45" spans="1:2" x14ac:dyDescent="0.2">
      <c r="A45" s="116">
        <v>84</v>
      </c>
      <c r="B45" s="117">
        <v>6.04</v>
      </c>
    </row>
    <row r="46" spans="1:2" x14ac:dyDescent="0.2">
      <c r="A46" s="116">
        <v>85</v>
      </c>
      <c r="B46" s="117">
        <v>5.58</v>
      </c>
    </row>
    <row r="47" spans="1:2" x14ac:dyDescent="0.2">
      <c r="A47" s="116">
        <v>86</v>
      </c>
      <c r="B47" s="117">
        <v>5.14</v>
      </c>
    </row>
    <row r="48" spans="1:2" x14ac:dyDescent="0.2">
      <c r="A48" s="116">
        <v>87</v>
      </c>
      <c r="B48" s="117">
        <v>4.7300000000000004</v>
      </c>
    </row>
    <row r="49" spans="1:2" x14ac:dyDescent="0.2">
      <c r="A49" s="116">
        <v>88</v>
      </c>
      <c r="B49" s="117">
        <v>4.3499999999999996</v>
      </c>
    </row>
    <row r="50" spans="1:2" x14ac:dyDescent="0.2">
      <c r="A50" s="116">
        <v>89</v>
      </c>
      <c r="B50" s="117">
        <v>3.99</v>
      </c>
    </row>
    <row r="51" spans="1:2" x14ac:dyDescent="0.2">
      <c r="A51" s="116">
        <v>90</v>
      </c>
      <c r="B51" s="117">
        <v>3.67</v>
      </c>
    </row>
    <row r="52" spans="1:2" x14ac:dyDescent="0.2">
      <c r="A52" s="116">
        <v>91</v>
      </c>
      <c r="B52" s="117">
        <v>3.36</v>
      </c>
    </row>
    <row r="53" spans="1:2" x14ac:dyDescent="0.2">
      <c r="A53" s="116">
        <v>92</v>
      </c>
      <c r="B53" s="117">
        <v>3.08</v>
      </c>
    </row>
    <row r="54" spans="1:2" x14ac:dyDescent="0.2">
      <c r="A54" s="116">
        <v>93</v>
      </c>
      <c r="B54" s="117">
        <v>2.82</v>
      </c>
    </row>
    <row r="55" spans="1:2" x14ac:dyDescent="0.2">
      <c r="A55" s="116">
        <v>94</v>
      </c>
      <c r="B55" s="117">
        <v>2.59</v>
      </c>
    </row>
    <row r="56" spans="1:2" x14ac:dyDescent="0.2">
      <c r="A56" s="116">
        <v>95</v>
      </c>
      <c r="B56" s="117">
        <v>2.38</v>
      </c>
    </row>
  </sheetData>
  <sheetProtection algorithmName="SHA-512" hashValue="QPJrAlDKRoZKQRVCD4zvW3mKoHpMmH8iKQaSXxrcSHyYLnYVm2jdDUM0q6pjiuUVzheRtiNZOl6c7VENPdQG3g==" saltValue="jMBnp2cmmYTesrAmrHWYdQ==" spinCount="100000" sheet="1" objects="1" scenarios="1"/>
  <conditionalFormatting sqref="A25:A56">
    <cfRule type="expression" dxfId="413" priority="1" stopIfTrue="1">
      <formula>MOD(ROW(),2)=0</formula>
    </cfRule>
    <cfRule type="expression" dxfId="412" priority="2" stopIfTrue="1">
      <formula>MOD(ROW(),2)&lt;&gt;0</formula>
    </cfRule>
  </conditionalFormatting>
  <conditionalFormatting sqref="B25:B56">
    <cfRule type="expression" dxfId="411" priority="3" stopIfTrue="1">
      <formula>MOD(ROW(),2)=0</formula>
    </cfRule>
    <cfRule type="expression" dxfId="410" priority="4" stopIfTrue="1">
      <formula>MOD(ROW(),2)&lt;&gt;0</formula>
    </cfRule>
  </conditionalFormatting>
  <conditionalFormatting sqref="A6:A20">
    <cfRule type="expression" dxfId="409" priority="5" stopIfTrue="1">
      <formula>MOD(ROW(),2)=0</formula>
    </cfRule>
    <cfRule type="expression" dxfId="408" priority="6" stopIfTrue="1">
      <formula>MOD(ROW(),2)&lt;&gt;0</formula>
    </cfRule>
  </conditionalFormatting>
  <conditionalFormatting sqref="B6:B20">
    <cfRule type="expression" dxfId="407" priority="7" stopIfTrue="1">
      <formula>MOD(ROW(),2)=0</formula>
    </cfRule>
    <cfRule type="expression" dxfId="40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I56"/>
  <sheetViews>
    <sheetView showGridLines="0" zoomScale="85" zoomScaleNormal="85" workbookViewId="0">
      <selection activeCell="B32" sqref="B32"/>
    </sheetView>
  </sheetViews>
  <sheetFormatPr defaultColWidth="10" defaultRowHeight="12.75" x14ac:dyDescent="0.2"/>
  <cols>
    <col min="1" max="1" width="31.7109375" style="30" customWidth="1"/>
    <col min="2" max="2" width="22.710937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x-309</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(1).xlsm]0-309</v>
      </c>
    </row>
    <row r="6" spans="1:9" ht="25.5" x14ac:dyDescent="0.2">
      <c r="A6" s="111" t="s">
        <v>23</v>
      </c>
      <c r="B6" s="112" t="s">
        <v>25</v>
      </c>
    </row>
    <row r="7" spans="1:9" x14ac:dyDescent="0.2">
      <c r="A7" s="113" t="s">
        <v>15</v>
      </c>
      <c r="B7" s="114" t="s">
        <v>44</v>
      </c>
    </row>
    <row r="8" spans="1:9" x14ac:dyDescent="0.2">
      <c r="A8" s="113" t="s">
        <v>45</v>
      </c>
      <c r="B8" s="114">
        <v>2015</v>
      </c>
    </row>
    <row r="9" spans="1:9" x14ac:dyDescent="0.2">
      <c r="A9" s="113" t="s">
        <v>16</v>
      </c>
      <c r="B9" s="114" t="s">
        <v>392</v>
      </c>
    </row>
    <row r="10" spans="1:9" ht="63.75" x14ac:dyDescent="0.2">
      <c r="A10" s="113" t="s">
        <v>2</v>
      </c>
      <c r="B10" s="114" t="s">
        <v>399</v>
      </c>
    </row>
    <row r="11" spans="1:9" x14ac:dyDescent="0.2">
      <c r="A11" s="113" t="s">
        <v>22</v>
      </c>
      <c r="B11" s="114" t="s">
        <v>279</v>
      </c>
    </row>
    <row r="12" spans="1:9" ht="25.5" x14ac:dyDescent="0.2">
      <c r="A12" s="113" t="s">
        <v>262</v>
      </c>
      <c r="B12" s="114" t="s">
        <v>269</v>
      </c>
    </row>
    <row r="13" spans="1:9" x14ac:dyDescent="0.2">
      <c r="A13" s="113" t="s">
        <v>48</v>
      </c>
      <c r="B13" s="114">
        <v>0</v>
      </c>
    </row>
    <row r="14" spans="1:9" x14ac:dyDescent="0.2">
      <c r="A14" s="113" t="s">
        <v>17</v>
      </c>
      <c r="B14" s="114">
        <v>309</v>
      </c>
    </row>
    <row r="15" spans="1:9" x14ac:dyDescent="0.2">
      <c r="A15" s="113" t="s">
        <v>49</v>
      </c>
      <c r="B15" s="114" t="s">
        <v>402</v>
      </c>
    </row>
    <row r="16" spans="1:9" x14ac:dyDescent="0.2">
      <c r="A16" s="113" t="s">
        <v>50</v>
      </c>
      <c r="B16" s="114" t="s">
        <v>403</v>
      </c>
    </row>
    <row r="17" spans="1:2" ht="51" x14ac:dyDescent="0.2">
      <c r="A17" s="113" t="s">
        <v>51</v>
      </c>
      <c r="B17" s="114"/>
    </row>
    <row r="18" spans="1:2" x14ac:dyDescent="0.2">
      <c r="A18" s="113" t="s">
        <v>18</v>
      </c>
      <c r="B18" s="114"/>
    </row>
    <row r="19" spans="1:2" ht="25.5" x14ac:dyDescent="0.2">
      <c r="A19" s="113" t="s">
        <v>19</v>
      </c>
      <c r="B19" s="114"/>
    </row>
    <row r="20" spans="1:2" x14ac:dyDescent="0.2">
      <c r="A20" s="113" t="s">
        <v>260</v>
      </c>
      <c r="B20" s="114"/>
    </row>
    <row r="22" spans="1:2" x14ac:dyDescent="0.2">
      <c r="A22" s="143" t="s">
        <v>745</v>
      </c>
    </row>
    <row r="23" spans="1:2" x14ac:dyDescent="0.2">
      <c r="A23" s="74"/>
    </row>
    <row r="25" spans="1:2" ht="25.5" x14ac:dyDescent="0.2">
      <c r="A25" s="115" t="s">
        <v>272</v>
      </c>
      <c r="B25" s="115" t="s">
        <v>301</v>
      </c>
    </row>
    <row r="26" spans="1:2" x14ac:dyDescent="0.2">
      <c r="A26" s="116">
        <v>65</v>
      </c>
      <c r="B26" s="117">
        <v>16.87</v>
      </c>
    </row>
    <row r="27" spans="1:2" x14ac:dyDescent="0.2">
      <c r="A27" s="116">
        <v>66</v>
      </c>
      <c r="B27" s="117">
        <v>16.27</v>
      </c>
    </row>
    <row r="28" spans="1:2" x14ac:dyDescent="0.2">
      <c r="A28" s="116">
        <v>67</v>
      </c>
      <c r="B28" s="117">
        <v>15.67</v>
      </c>
    </row>
    <row r="29" spans="1:2" x14ac:dyDescent="0.2">
      <c r="A29" s="116">
        <v>68</v>
      </c>
      <c r="B29" s="117">
        <v>15.06</v>
      </c>
    </row>
    <row r="30" spans="1:2" x14ac:dyDescent="0.2">
      <c r="A30" s="116">
        <v>69</v>
      </c>
      <c r="B30" s="117">
        <v>14.44</v>
      </c>
    </row>
    <row r="31" spans="1:2" x14ac:dyDescent="0.2">
      <c r="A31" s="116">
        <v>70</v>
      </c>
      <c r="B31" s="117">
        <v>13.83</v>
      </c>
    </row>
    <row r="32" spans="1:2" x14ac:dyDescent="0.2">
      <c r="A32" s="116">
        <v>71</v>
      </c>
      <c r="B32" s="117">
        <v>13.21</v>
      </c>
    </row>
    <row r="33" spans="1:2" x14ac:dyDescent="0.2">
      <c r="A33" s="116">
        <v>72</v>
      </c>
      <c r="B33" s="117">
        <v>12.59</v>
      </c>
    </row>
    <row r="34" spans="1:2" x14ac:dyDescent="0.2">
      <c r="A34" s="116">
        <v>73</v>
      </c>
      <c r="B34" s="117">
        <v>11.99</v>
      </c>
    </row>
    <row r="35" spans="1:2" x14ac:dyDescent="0.2">
      <c r="A35" s="116">
        <v>74</v>
      </c>
      <c r="B35" s="117">
        <v>11.39</v>
      </c>
    </row>
    <row r="36" spans="1:2" x14ac:dyDescent="0.2">
      <c r="A36" s="116">
        <v>75</v>
      </c>
      <c r="B36" s="117">
        <v>10.82</v>
      </c>
    </row>
    <row r="37" spans="1:2" x14ac:dyDescent="0.2">
      <c r="A37" s="116">
        <v>76</v>
      </c>
      <c r="B37" s="117">
        <v>10.25</v>
      </c>
    </row>
    <row r="38" spans="1:2" x14ac:dyDescent="0.2">
      <c r="A38" s="116">
        <v>77</v>
      </c>
      <c r="B38" s="117">
        <v>9.69</v>
      </c>
    </row>
    <row r="39" spans="1:2" x14ac:dyDescent="0.2">
      <c r="A39" s="116">
        <v>78</v>
      </c>
      <c r="B39" s="117">
        <v>9.14</v>
      </c>
    </row>
    <row r="40" spans="1:2" x14ac:dyDescent="0.2">
      <c r="A40" s="116">
        <v>79</v>
      </c>
      <c r="B40" s="117">
        <v>8.59</v>
      </c>
    </row>
    <row r="41" spans="1:2" x14ac:dyDescent="0.2">
      <c r="A41" s="116">
        <v>80</v>
      </c>
      <c r="B41" s="117">
        <v>8.06</v>
      </c>
    </row>
    <row r="42" spans="1:2" x14ac:dyDescent="0.2">
      <c r="A42" s="116">
        <v>81</v>
      </c>
      <c r="B42" s="117">
        <v>7.53</v>
      </c>
    </row>
    <row r="43" spans="1:2" x14ac:dyDescent="0.2">
      <c r="A43" s="116">
        <v>82</v>
      </c>
      <c r="B43" s="117">
        <v>7.02</v>
      </c>
    </row>
    <row r="44" spans="1:2" x14ac:dyDescent="0.2">
      <c r="A44" s="116">
        <v>83</v>
      </c>
      <c r="B44" s="117">
        <v>6.52</v>
      </c>
    </row>
    <row r="45" spans="1:2" x14ac:dyDescent="0.2">
      <c r="A45" s="116">
        <v>84</v>
      </c>
      <c r="B45" s="117">
        <v>6.04</v>
      </c>
    </row>
    <row r="46" spans="1:2" x14ac:dyDescent="0.2">
      <c r="A46" s="116">
        <v>85</v>
      </c>
      <c r="B46" s="117">
        <v>5.58</v>
      </c>
    </row>
    <row r="47" spans="1:2" x14ac:dyDescent="0.2">
      <c r="A47" s="116">
        <v>86</v>
      </c>
      <c r="B47" s="117">
        <v>5.14</v>
      </c>
    </row>
    <row r="48" spans="1:2" x14ac:dyDescent="0.2">
      <c r="A48" s="116">
        <v>87</v>
      </c>
      <c r="B48" s="117">
        <v>4.7300000000000004</v>
      </c>
    </row>
    <row r="49" spans="1:2" x14ac:dyDescent="0.2">
      <c r="A49" s="116">
        <v>88</v>
      </c>
      <c r="B49" s="117">
        <v>4.3499999999999996</v>
      </c>
    </row>
    <row r="50" spans="1:2" x14ac:dyDescent="0.2">
      <c r="A50" s="116">
        <v>89</v>
      </c>
      <c r="B50" s="117">
        <v>3.99</v>
      </c>
    </row>
    <row r="51" spans="1:2" x14ac:dyDescent="0.2">
      <c r="A51" s="116">
        <v>90</v>
      </c>
      <c r="B51" s="117">
        <v>3.67</v>
      </c>
    </row>
    <row r="52" spans="1:2" x14ac:dyDescent="0.2">
      <c r="A52" s="116">
        <v>91</v>
      </c>
      <c r="B52" s="117">
        <v>3.36</v>
      </c>
    </row>
    <row r="53" spans="1:2" x14ac:dyDescent="0.2">
      <c r="A53" s="116">
        <v>92</v>
      </c>
      <c r="B53" s="117">
        <v>3.08</v>
      </c>
    </row>
    <row r="54" spans="1:2" x14ac:dyDescent="0.2">
      <c r="A54" s="116">
        <v>93</v>
      </c>
      <c r="B54" s="117">
        <v>2.82</v>
      </c>
    </row>
    <row r="55" spans="1:2" x14ac:dyDescent="0.2">
      <c r="A55" s="116">
        <v>94</v>
      </c>
      <c r="B55" s="117">
        <v>2.59</v>
      </c>
    </row>
    <row r="56" spans="1:2" x14ac:dyDescent="0.2">
      <c r="A56" s="116">
        <v>95</v>
      </c>
      <c r="B56" s="117">
        <v>2.38</v>
      </c>
    </row>
  </sheetData>
  <sheetProtection algorithmName="SHA-512" hashValue="t2YztTkrLDqVKowqNp7jo7tNPKEg/4jXWp+9tfflW2T0LiMOSik+jpz1PB3SD0qIEMYPBXsGWU/ck1jqun12Tg==" saltValue="/+6etivmFPJJ75ejtsINdQ==" spinCount="100000" sheet="1" objects="1" scenarios="1"/>
  <conditionalFormatting sqref="A25:A56">
    <cfRule type="expression" dxfId="405" priority="1" stopIfTrue="1">
      <formula>MOD(ROW(),2)=0</formula>
    </cfRule>
    <cfRule type="expression" dxfId="404" priority="2" stopIfTrue="1">
      <formula>MOD(ROW(),2)&lt;&gt;0</formula>
    </cfRule>
  </conditionalFormatting>
  <conditionalFormatting sqref="B25:B56">
    <cfRule type="expression" dxfId="403" priority="3" stopIfTrue="1">
      <formula>MOD(ROW(),2)=0</formula>
    </cfRule>
    <cfRule type="expression" dxfId="402" priority="4" stopIfTrue="1">
      <formula>MOD(ROW(),2)&lt;&gt;0</formula>
    </cfRule>
  </conditionalFormatting>
  <conditionalFormatting sqref="A6:A20">
    <cfRule type="expression" dxfId="401" priority="5" stopIfTrue="1">
      <formula>MOD(ROW(),2)=0</formula>
    </cfRule>
    <cfRule type="expression" dxfId="400" priority="6" stopIfTrue="1">
      <formula>MOD(ROW(),2)&lt;&gt;0</formula>
    </cfRule>
  </conditionalFormatting>
  <conditionalFormatting sqref="B6:B20">
    <cfRule type="expression" dxfId="399" priority="7" stopIfTrue="1">
      <formula>MOD(ROW(),2)=0</formula>
    </cfRule>
    <cfRule type="expression" dxfId="39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I105"/>
  <sheetViews>
    <sheetView showGridLines="0" topLeftCell="A3"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x-310</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(1).xlsm]0-310</v>
      </c>
    </row>
    <row r="6" spans="1:9" x14ac:dyDescent="0.2">
      <c r="A6" s="111" t="s">
        <v>23</v>
      </c>
      <c r="B6" s="112" t="s">
        <v>25</v>
      </c>
      <c r="C6" s="112"/>
      <c r="D6" s="112"/>
      <c r="E6" s="112"/>
    </row>
    <row r="7" spans="1:9" x14ac:dyDescent="0.2">
      <c r="A7" s="113" t="s">
        <v>15</v>
      </c>
      <c r="B7" s="114" t="s">
        <v>44</v>
      </c>
      <c r="C7" s="114"/>
      <c r="D7" s="114"/>
      <c r="E7" s="114"/>
    </row>
    <row r="8" spans="1:9" x14ac:dyDescent="0.2">
      <c r="A8" s="113" t="s">
        <v>45</v>
      </c>
      <c r="B8" s="114">
        <v>2015</v>
      </c>
      <c r="C8" s="114"/>
      <c r="D8" s="114"/>
      <c r="E8" s="114"/>
    </row>
    <row r="9" spans="1:9" x14ac:dyDescent="0.2">
      <c r="A9" s="113" t="s">
        <v>16</v>
      </c>
      <c r="B9" s="114" t="s">
        <v>392</v>
      </c>
      <c r="C9" s="114"/>
      <c r="D9" s="114"/>
      <c r="E9" s="114"/>
    </row>
    <row r="10" spans="1:9" x14ac:dyDescent="0.2">
      <c r="A10" s="113" t="s">
        <v>2</v>
      </c>
      <c r="B10" s="114" t="s">
        <v>404</v>
      </c>
      <c r="C10" s="114"/>
      <c r="D10" s="114"/>
      <c r="E10" s="114"/>
    </row>
    <row r="11" spans="1:9" x14ac:dyDescent="0.2">
      <c r="A11" s="113" t="s">
        <v>22</v>
      </c>
      <c r="B11" s="114" t="s">
        <v>332</v>
      </c>
      <c r="C11" s="114"/>
      <c r="D11" s="114"/>
      <c r="E11" s="114"/>
    </row>
    <row r="12" spans="1:9" x14ac:dyDescent="0.2">
      <c r="A12" s="113" t="s">
        <v>262</v>
      </c>
      <c r="B12" s="114" t="s">
        <v>269</v>
      </c>
      <c r="C12" s="114"/>
      <c r="D12" s="114"/>
      <c r="E12" s="114"/>
    </row>
    <row r="13" spans="1:9" x14ac:dyDescent="0.2">
      <c r="A13" s="113" t="s">
        <v>48</v>
      </c>
      <c r="B13" s="114">
        <v>0</v>
      </c>
      <c r="C13" s="114"/>
      <c r="D13" s="114"/>
      <c r="E13" s="114"/>
    </row>
    <row r="14" spans="1:9" x14ac:dyDescent="0.2">
      <c r="A14" s="113" t="s">
        <v>17</v>
      </c>
      <c r="B14" s="114">
        <v>310</v>
      </c>
      <c r="C14" s="114"/>
      <c r="D14" s="114"/>
      <c r="E14" s="114"/>
    </row>
    <row r="15" spans="1:9" x14ac:dyDescent="0.2">
      <c r="A15" s="113" t="s">
        <v>49</v>
      </c>
      <c r="B15" s="114" t="s">
        <v>405</v>
      </c>
      <c r="C15" s="114"/>
      <c r="D15" s="114"/>
      <c r="E15" s="114"/>
    </row>
    <row r="16" spans="1:9" x14ac:dyDescent="0.2">
      <c r="A16" s="113" t="s">
        <v>50</v>
      </c>
      <c r="B16" s="114" t="s">
        <v>334</v>
      </c>
      <c r="C16" s="114"/>
      <c r="D16" s="114"/>
      <c r="E16" s="114"/>
    </row>
    <row r="17" spans="1:5" ht="51" x14ac:dyDescent="0.2">
      <c r="A17" s="113" t="s">
        <v>51</v>
      </c>
      <c r="B17" s="114"/>
      <c r="C17" s="114"/>
      <c r="D17" s="114"/>
      <c r="E17" s="114"/>
    </row>
    <row r="18" spans="1:5" x14ac:dyDescent="0.2">
      <c r="A18" s="113" t="s">
        <v>18</v>
      </c>
      <c r="B18" s="114"/>
      <c r="C18" s="114"/>
      <c r="D18" s="114"/>
      <c r="E18" s="114"/>
    </row>
    <row r="19" spans="1:5" ht="25.5" x14ac:dyDescent="0.2">
      <c r="A19" s="113" t="s">
        <v>19</v>
      </c>
      <c r="B19" s="114"/>
      <c r="C19" s="114"/>
      <c r="D19" s="114"/>
      <c r="E19" s="114"/>
    </row>
    <row r="20" spans="1:5" x14ac:dyDescent="0.2">
      <c r="A20" s="113" t="s">
        <v>260</v>
      </c>
      <c r="B20" s="114"/>
      <c r="C20" s="114"/>
      <c r="D20" s="114"/>
      <c r="E20" s="114"/>
    </row>
    <row r="22" spans="1:5" x14ac:dyDescent="0.2">
      <c r="A22" s="143" t="s">
        <v>745</v>
      </c>
    </row>
    <row r="23" spans="1:5" x14ac:dyDescent="0.2">
      <c r="A23" s="74"/>
    </row>
    <row r="25" spans="1:5" ht="25.5" x14ac:dyDescent="0.2">
      <c r="A25" s="115" t="s">
        <v>272</v>
      </c>
      <c r="B25" s="115" t="s">
        <v>420</v>
      </c>
      <c r="C25" s="115" t="s">
        <v>421</v>
      </c>
      <c r="D25" s="115" t="s">
        <v>422</v>
      </c>
      <c r="E25" s="115" t="s">
        <v>423</v>
      </c>
    </row>
    <row r="26" spans="1:5" x14ac:dyDescent="0.2">
      <c r="A26" s="116">
        <v>16</v>
      </c>
      <c r="B26" s="117">
        <v>5.89</v>
      </c>
      <c r="C26" s="117">
        <v>5.6</v>
      </c>
      <c r="D26" s="117">
        <v>5.31</v>
      </c>
      <c r="E26" s="117">
        <v>5.04</v>
      </c>
    </row>
    <row r="27" spans="1:5" x14ac:dyDescent="0.2">
      <c r="A27" s="116">
        <v>17</v>
      </c>
      <c r="B27" s="117">
        <v>6.01</v>
      </c>
      <c r="C27" s="117">
        <v>5.71</v>
      </c>
      <c r="D27" s="117">
        <v>5.42</v>
      </c>
      <c r="E27" s="117">
        <v>5.14</v>
      </c>
    </row>
    <row r="28" spans="1:5" x14ac:dyDescent="0.2">
      <c r="A28" s="116">
        <v>18</v>
      </c>
      <c r="B28" s="117">
        <v>6.14</v>
      </c>
      <c r="C28" s="117">
        <v>5.83</v>
      </c>
      <c r="D28" s="117">
        <v>5.54</v>
      </c>
      <c r="E28" s="117">
        <v>5.25</v>
      </c>
    </row>
    <row r="29" spans="1:5" x14ac:dyDescent="0.2">
      <c r="A29" s="116">
        <v>19</v>
      </c>
      <c r="B29" s="117">
        <v>6.27</v>
      </c>
      <c r="C29" s="117">
        <v>5.96</v>
      </c>
      <c r="D29" s="117">
        <v>5.65</v>
      </c>
      <c r="E29" s="117">
        <v>5.36</v>
      </c>
    </row>
    <row r="30" spans="1:5" x14ac:dyDescent="0.2">
      <c r="A30" s="116">
        <v>20</v>
      </c>
      <c r="B30" s="117">
        <v>6.4</v>
      </c>
      <c r="C30" s="117">
        <v>6.08</v>
      </c>
      <c r="D30" s="117">
        <v>5.77</v>
      </c>
      <c r="E30" s="117">
        <v>5.47</v>
      </c>
    </row>
    <row r="31" spans="1:5" x14ac:dyDescent="0.2">
      <c r="A31" s="116">
        <v>21</v>
      </c>
      <c r="B31" s="117">
        <v>6.54</v>
      </c>
      <c r="C31" s="117">
        <v>6.21</v>
      </c>
      <c r="D31" s="117">
        <v>5.89</v>
      </c>
      <c r="E31" s="117">
        <v>5.58</v>
      </c>
    </row>
    <row r="32" spans="1:5" x14ac:dyDescent="0.2">
      <c r="A32" s="116">
        <v>22</v>
      </c>
      <c r="B32" s="117">
        <v>6.67</v>
      </c>
      <c r="C32" s="117">
        <v>6.34</v>
      </c>
      <c r="D32" s="117">
        <v>6.01</v>
      </c>
      <c r="E32" s="117">
        <v>5.69</v>
      </c>
    </row>
    <row r="33" spans="1:5" x14ac:dyDescent="0.2">
      <c r="A33" s="116">
        <v>23</v>
      </c>
      <c r="B33" s="117">
        <v>6.81</v>
      </c>
      <c r="C33" s="117">
        <v>6.47</v>
      </c>
      <c r="D33" s="117">
        <v>6.14</v>
      </c>
      <c r="E33" s="117">
        <v>5.81</v>
      </c>
    </row>
    <row r="34" spans="1:5" x14ac:dyDescent="0.2">
      <c r="A34" s="116">
        <v>24</v>
      </c>
      <c r="B34" s="117">
        <v>6.96</v>
      </c>
      <c r="C34" s="117">
        <v>6.6</v>
      </c>
      <c r="D34" s="117">
        <v>6.26</v>
      </c>
      <c r="E34" s="117">
        <v>5.93</v>
      </c>
    </row>
    <row r="35" spans="1:5" x14ac:dyDescent="0.2">
      <c r="A35" s="116">
        <v>25</v>
      </c>
      <c r="B35" s="117">
        <v>7.1</v>
      </c>
      <c r="C35" s="117">
        <v>6.74</v>
      </c>
      <c r="D35" s="117">
        <v>6.39</v>
      </c>
      <c r="E35" s="117">
        <v>6.05</v>
      </c>
    </row>
    <row r="36" spans="1:5" x14ac:dyDescent="0.2">
      <c r="A36" s="116">
        <v>26</v>
      </c>
      <c r="B36" s="117">
        <v>7.25</v>
      </c>
      <c r="C36" s="117">
        <v>6.88</v>
      </c>
      <c r="D36" s="117">
        <v>6.53</v>
      </c>
      <c r="E36" s="117">
        <v>6.18</v>
      </c>
    </row>
    <row r="37" spans="1:5" x14ac:dyDescent="0.2">
      <c r="A37" s="116">
        <v>27</v>
      </c>
      <c r="B37" s="117">
        <v>7.41</v>
      </c>
      <c r="C37" s="117">
        <v>7.03</v>
      </c>
      <c r="D37" s="117">
        <v>6.66</v>
      </c>
      <c r="E37" s="117">
        <v>6.31</v>
      </c>
    </row>
    <row r="38" spans="1:5" x14ac:dyDescent="0.2">
      <c r="A38" s="116">
        <v>28</v>
      </c>
      <c r="B38" s="117">
        <v>7.56</v>
      </c>
      <c r="C38" s="117">
        <v>7.18</v>
      </c>
      <c r="D38" s="117">
        <v>6.8</v>
      </c>
      <c r="E38" s="117">
        <v>6.44</v>
      </c>
    </row>
    <row r="39" spans="1:5" x14ac:dyDescent="0.2">
      <c r="A39" s="116">
        <v>29</v>
      </c>
      <c r="B39" s="117">
        <v>7.72</v>
      </c>
      <c r="C39" s="117">
        <v>7.33</v>
      </c>
      <c r="D39" s="117">
        <v>6.94</v>
      </c>
      <c r="E39" s="117">
        <v>6.57</v>
      </c>
    </row>
    <row r="40" spans="1:5" x14ac:dyDescent="0.2">
      <c r="A40" s="116">
        <v>30</v>
      </c>
      <c r="B40" s="117">
        <v>7.88</v>
      </c>
      <c r="C40" s="117">
        <v>7.48</v>
      </c>
      <c r="D40" s="117">
        <v>7.09</v>
      </c>
      <c r="E40" s="117">
        <v>6.71</v>
      </c>
    </row>
    <row r="41" spans="1:5" x14ac:dyDescent="0.2">
      <c r="A41" s="116">
        <v>31</v>
      </c>
      <c r="B41" s="117">
        <v>8.0500000000000007</v>
      </c>
      <c r="C41" s="117">
        <v>7.64</v>
      </c>
      <c r="D41" s="117">
        <v>7.23</v>
      </c>
      <c r="E41" s="117">
        <v>6.85</v>
      </c>
    </row>
    <row r="42" spans="1:5" x14ac:dyDescent="0.2">
      <c r="A42" s="116">
        <v>32</v>
      </c>
      <c r="B42" s="117">
        <v>8.2200000000000006</v>
      </c>
      <c r="C42" s="117">
        <v>7.8</v>
      </c>
      <c r="D42" s="117">
        <v>7.39</v>
      </c>
      <c r="E42" s="117">
        <v>6.99</v>
      </c>
    </row>
    <row r="43" spans="1:5" x14ac:dyDescent="0.2">
      <c r="A43" s="116">
        <v>33</v>
      </c>
      <c r="B43" s="117">
        <v>8.4</v>
      </c>
      <c r="C43" s="117">
        <v>7.96</v>
      </c>
      <c r="D43" s="117">
        <v>7.54</v>
      </c>
      <c r="E43" s="117">
        <v>7.13</v>
      </c>
    </row>
    <row r="44" spans="1:5" x14ac:dyDescent="0.2">
      <c r="A44" s="116">
        <v>34</v>
      </c>
      <c r="B44" s="117">
        <v>8.57</v>
      </c>
      <c r="C44" s="117">
        <v>8.1300000000000008</v>
      </c>
      <c r="D44" s="117">
        <v>7.7</v>
      </c>
      <c r="E44" s="117">
        <v>7.28</v>
      </c>
    </row>
    <row r="45" spans="1:5" x14ac:dyDescent="0.2">
      <c r="A45" s="116">
        <v>35</v>
      </c>
      <c r="B45" s="117">
        <v>8.76</v>
      </c>
      <c r="C45" s="117">
        <v>8.3000000000000007</v>
      </c>
      <c r="D45" s="117">
        <v>7.86</v>
      </c>
      <c r="E45" s="117">
        <v>7.43</v>
      </c>
    </row>
    <row r="46" spans="1:5" x14ac:dyDescent="0.2">
      <c r="A46" s="116">
        <v>36</v>
      </c>
      <c r="B46" s="117">
        <v>8.94</v>
      </c>
      <c r="C46" s="117">
        <v>8.48</v>
      </c>
      <c r="D46" s="117">
        <v>8.0299999999999994</v>
      </c>
      <c r="E46" s="117">
        <v>7.59</v>
      </c>
    </row>
    <row r="47" spans="1:5" x14ac:dyDescent="0.2">
      <c r="A47" s="116">
        <v>37</v>
      </c>
      <c r="B47" s="117">
        <v>9.1300000000000008</v>
      </c>
      <c r="C47" s="117">
        <v>8.66</v>
      </c>
      <c r="D47" s="117">
        <v>8.1999999999999993</v>
      </c>
      <c r="E47" s="117">
        <v>7.75</v>
      </c>
    </row>
    <row r="48" spans="1:5" x14ac:dyDescent="0.2">
      <c r="A48" s="116">
        <v>38</v>
      </c>
      <c r="B48" s="117">
        <v>9.33</v>
      </c>
      <c r="C48" s="117">
        <v>8.84</v>
      </c>
      <c r="D48" s="117">
        <v>8.3699999999999992</v>
      </c>
      <c r="E48" s="117">
        <v>7.91</v>
      </c>
    </row>
    <row r="49" spans="1:5" x14ac:dyDescent="0.2">
      <c r="A49" s="116">
        <v>39</v>
      </c>
      <c r="B49" s="117">
        <v>9.5299999999999994</v>
      </c>
      <c r="C49" s="117">
        <v>9.0299999999999994</v>
      </c>
      <c r="D49" s="117">
        <v>8.5500000000000007</v>
      </c>
      <c r="E49" s="117">
        <v>8.08</v>
      </c>
    </row>
    <row r="50" spans="1:5" x14ac:dyDescent="0.2">
      <c r="A50" s="116">
        <v>40</v>
      </c>
      <c r="B50" s="117">
        <v>9.74</v>
      </c>
      <c r="C50" s="117">
        <v>9.2200000000000006</v>
      </c>
      <c r="D50" s="117">
        <v>8.73</v>
      </c>
      <c r="E50" s="117">
        <v>8.25</v>
      </c>
    </row>
    <row r="51" spans="1:5" x14ac:dyDescent="0.2">
      <c r="A51" s="116">
        <v>41</v>
      </c>
      <c r="B51" s="117">
        <v>9.9499999999999993</v>
      </c>
      <c r="C51" s="117">
        <v>9.42</v>
      </c>
      <c r="D51" s="117">
        <v>8.91</v>
      </c>
      <c r="E51" s="117">
        <v>8.42</v>
      </c>
    </row>
    <row r="52" spans="1:5" x14ac:dyDescent="0.2">
      <c r="A52" s="116">
        <v>42</v>
      </c>
      <c r="B52" s="117">
        <v>10.16</v>
      </c>
      <c r="C52" s="117">
        <v>9.6300000000000008</v>
      </c>
      <c r="D52" s="117">
        <v>9.11</v>
      </c>
      <c r="E52" s="117">
        <v>8.6</v>
      </c>
    </row>
    <row r="53" spans="1:5" x14ac:dyDescent="0.2">
      <c r="A53" s="116">
        <v>43</v>
      </c>
      <c r="B53" s="117">
        <v>10.38</v>
      </c>
      <c r="C53" s="117">
        <v>9.83</v>
      </c>
      <c r="D53" s="117">
        <v>9.3000000000000007</v>
      </c>
      <c r="E53" s="117">
        <v>8.7899999999999991</v>
      </c>
    </row>
    <row r="54" spans="1:5" x14ac:dyDescent="0.2">
      <c r="A54" s="116">
        <v>44</v>
      </c>
      <c r="B54" s="117">
        <v>10.61</v>
      </c>
      <c r="C54" s="117">
        <v>10.050000000000001</v>
      </c>
      <c r="D54" s="117">
        <v>9.5</v>
      </c>
      <c r="E54" s="117">
        <v>8.9700000000000006</v>
      </c>
    </row>
    <row r="55" spans="1:5" x14ac:dyDescent="0.2">
      <c r="A55" s="116">
        <v>45</v>
      </c>
      <c r="B55" s="117">
        <v>10.84</v>
      </c>
      <c r="C55" s="117">
        <v>10.27</v>
      </c>
      <c r="D55" s="117">
        <v>9.7100000000000009</v>
      </c>
      <c r="E55" s="117">
        <v>9.17</v>
      </c>
    </row>
    <row r="56" spans="1:5" x14ac:dyDescent="0.2">
      <c r="A56" s="116">
        <v>46</v>
      </c>
      <c r="B56" s="117">
        <v>11.08</v>
      </c>
      <c r="C56" s="117">
        <v>10.49</v>
      </c>
      <c r="D56" s="117">
        <v>9.92</v>
      </c>
      <c r="E56" s="117">
        <v>9.3699999999999992</v>
      </c>
    </row>
    <row r="57" spans="1:5" x14ac:dyDescent="0.2">
      <c r="A57" s="116">
        <v>47</v>
      </c>
      <c r="B57" s="117">
        <v>11.33</v>
      </c>
      <c r="C57" s="117">
        <v>10.72</v>
      </c>
      <c r="D57" s="117">
        <v>10.130000000000001</v>
      </c>
      <c r="E57" s="117">
        <v>9.57</v>
      </c>
    </row>
    <row r="58" spans="1:5" x14ac:dyDescent="0.2">
      <c r="A58" s="116">
        <v>48</v>
      </c>
      <c r="B58" s="117">
        <v>11.58</v>
      </c>
      <c r="C58" s="117">
        <v>10.96</v>
      </c>
      <c r="D58" s="117">
        <v>10.36</v>
      </c>
      <c r="E58" s="117">
        <v>9.7799999999999994</v>
      </c>
    </row>
    <row r="59" spans="1:5" x14ac:dyDescent="0.2">
      <c r="A59" s="116">
        <v>49</v>
      </c>
      <c r="B59" s="117">
        <v>11.83</v>
      </c>
      <c r="C59" s="117">
        <v>11.2</v>
      </c>
      <c r="D59" s="117">
        <v>10.58</v>
      </c>
      <c r="E59" s="117">
        <v>9.99</v>
      </c>
    </row>
    <row r="60" spans="1:5" x14ac:dyDescent="0.2">
      <c r="A60" s="116">
        <v>50</v>
      </c>
      <c r="B60" s="117">
        <v>12.1</v>
      </c>
      <c r="C60" s="117">
        <v>11.45</v>
      </c>
      <c r="D60" s="117">
        <v>10.82</v>
      </c>
      <c r="E60" s="117">
        <v>10.210000000000001</v>
      </c>
    </row>
    <row r="61" spans="1:5" x14ac:dyDescent="0.2">
      <c r="A61" s="116">
        <v>51</v>
      </c>
      <c r="B61" s="117">
        <v>12.37</v>
      </c>
      <c r="C61" s="117">
        <v>11.7</v>
      </c>
      <c r="D61" s="117">
        <v>11.06</v>
      </c>
      <c r="E61" s="117">
        <v>10.43</v>
      </c>
    </row>
    <row r="62" spans="1:5" x14ac:dyDescent="0.2">
      <c r="A62" s="116">
        <v>52</v>
      </c>
      <c r="B62" s="117">
        <v>12.65</v>
      </c>
      <c r="C62" s="117">
        <v>11.97</v>
      </c>
      <c r="D62" s="117">
        <v>11.31</v>
      </c>
      <c r="E62" s="117">
        <v>10.67</v>
      </c>
    </row>
    <row r="63" spans="1:5" x14ac:dyDescent="0.2">
      <c r="A63" s="116">
        <v>53</v>
      </c>
      <c r="B63" s="117">
        <v>12.94</v>
      </c>
      <c r="C63" s="117">
        <v>12.24</v>
      </c>
      <c r="D63" s="117">
        <v>11.56</v>
      </c>
      <c r="E63" s="117">
        <v>10.91</v>
      </c>
    </row>
    <row r="64" spans="1:5" x14ac:dyDescent="0.2">
      <c r="A64" s="116">
        <v>54</v>
      </c>
      <c r="B64" s="117">
        <v>13.24</v>
      </c>
      <c r="C64" s="117">
        <v>12.52</v>
      </c>
      <c r="D64" s="117">
        <v>11.83</v>
      </c>
      <c r="E64" s="117">
        <v>11.15</v>
      </c>
    </row>
    <row r="65" spans="1:5" x14ac:dyDescent="0.2">
      <c r="A65" s="116">
        <v>55</v>
      </c>
      <c r="B65" s="117">
        <v>13.55</v>
      </c>
      <c r="C65" s="117">
        <v>12.81</v>
      </c>
      <c r="D65" s="117">
        <v>12.1</v>
      </c>
      <c r="E65" s="117">
        <v>11.41</v>
      </c>
    </row>
    <row r="66" spans="1:5" x14ac:dyDescent="0.2">
      <c r="A66" s="116">
        <v>56</v>
      </c>
      <c r="B66" s="117">
        <v>13.87</v>
      </c>
      <c r="C66" s="117">
        <v>13.11</v>
      </c>
      <c r="D66" s="117">
        <v>12.38</v>
      </c>
      <c r="E66" s="117">
        <v>11.67</v>
      </c>
    </row>
    <row r="67" spans="1:5" x14ac:dyDescent="0.2">
      <c r="A67" s="116">
        <v>57</v>
      </c>
      <c r="B67" s="117">
        <v>14.2</v>
      </c>
      <c r="C67" s="117">
        <v>13.42</v>
      </c>
      <c r="D67" s="117">
        <v>12.67</v>
      </c>
      <c r="E67" s="117">
        <v>11.94</v>
      </c>
    </row>
    <row r="68" spans="1:5" x14ac:dyDescent="0.2">
      <c r="A68" s="116">
        <v>58</v>
      </c>
      <c r="B68" s="117">
        <v>14.55</v>
      </c>
      <c r="C68" s="117">
        <v>13.75</v>
      </c>
      <c r="D68" s="117">
        <v>12.98</v>
      </c>
      <c r="E68" s="117">
        <v>12.23</v>
      </c>
    </row>
    <row r="69" spans="1:5" x14ac:dyDescent="0.2">
      <c r="A69" s="116">
        <v>59</v>
      </c>
      <c r="B69" s="117">
        <v>14.9</v>
      </c>
      <c r="C69" s="117">
        <v>14.08</v>
      </c>
      <c r="D69" s="117">
        <v>13.29</v>
      </c>
      <c r="E69" s="117">
        <v>12.52</v>
      </c>
    </row>
    <row r="70" spans="1:5" x14ac:dyDescent="0.2">
      <c r="A70" s="116">
        <v>60</v>
      </c>
      <c r="B70" s="117">
        <v>15.28</v>
      </c>
      <c r="C70" s="117">
        <v>14.43</v>
      </c>
      <c r="D70" s="117">
        <v>13.62</v>
      </c>
      <c r="E70" s="117">
        <v>12.83</v>
      </c>
    </row>
    <row r="71" spans="1:5" x14ac:dyDescent="0.2">
      <c r="A71" s="116">
        <v>61</v>
      </c>
      <c r="B71" s="117">
        <v>15.67</v>
      </c>
      <c r="C71" s="117">
        <v>14.8</v>
      </c>
      <c r="D71" s="117">
        <v>13.96</v>
      </c>
      <c r="E71" s="117">
        <v>13.15</v>
      </c>
    </row>
    <row r="72" spans="1:5" x14ac:dyDescent="0.2">
      <c r="A72" s="116">
        <v>62</v>
      </c>
      <c r="B72" s="117">
        <v>16.07</v>
      </c>
      <c r="C72" s="117">
        <v>15.18</v>
      </c>
      <c r="D72" s="117">
        <v>14.32</v>
      </c>
      <c r="E72" s="117">
        <v>13.49</v>
      </c>
    </row>
    <row r="73" spans="1:5" x14ac:dyDescent="0.2">
      <c r="A73" s="116">
        <v>63</v>
      </c>
      <c r="B73" s="117">
        <v>16.5</v>
      </c>
      <c r="C73" s="117">
        <v>15.58</v>
      </c>
      <c r="D73" s="117">
        <v>14.69</v>
      </c>
      <c r="E73" s="117">
        <v>13.83</v>
      </c>
    </row>
    <row r="74" spans="1:5" x14ac:dyDescent="0.2">
      <c r="A74" s="116">
        <v>64</v>
      </c>
      <c r="B74" s="117">
        <v>16.940000000000001</v>
      </c>
      <c r="C74" s="117">
        <v>16</v>
      </c>
      <c r="D74" s="117">
        <v>15.08</v>
      </c>
      <c r="E74" s="117">
        <v>14.2</v>
      </c>
    </row>
    <row r="75" spans="1:5" x14ac:dyDescent="0.2">
      <c r="A75" s="116">
        <v>65</v>
      </c>
      <c r="B75" s="117">
        <v>16.87</v>
      </c>
      <c r="C75" s="117">
        <v>16.440000000000001</v>
      </c>
      <c r="D75" s="117">
        <v>15.49</v>
      </c>
      <c r="E75" s="117">
        <v>14.59</v>
      </c>
    </row>
    <row r="76" spans="1:5" x14ac:dyDescent="0.2">
      <c r="A76" s="116">
        <v>66</v>
      </c>
      <c r="B76" s="117">
        <v>16.27</v>
      </c>
      <c r="C76" s="117">
        <v>16.36</v>
      </c>
      <c r="D76" s="117">
        <v>15.93</v>
      </c>
      <c r="E76" s="117">
        <v>14.99</v>
      </c>
    </row>
    <row r="77" spans="1:5" x14ac:dyDescent="0.2">
      <c r="A77" s="116">
        <v>67</v>
      </c>
      <c r="B77" s="117">
        <v>15.67</v>
      </c>
      <c r="C77" s="117">
        <v>15.75</v>
      </c>
      <c r="D77" s="117">
        <v>15.85</v>
      </c>
      <c r="E77" s="117">
        <v>15.42</v>
      </c>
    </row>
    <row r="78" spans="1:5" x14ac:dyDescent="0.2">
      <c r="A78" s="116">
        <v>68</v>
      </c>
      <c r="B78" s="117">
        <v>15.06</v>
      </c>
      <c r="C78" s="117">
        <v>15.14</v>
      </c>
      <c r="D78" s="117">
        <v>15.23</v>
      </c>
      <c r="E78" s="117">
        <v>15.34</v>
      </c>
    </row>
    <row r="79" spans="1:5" x14ac:dyDescent="0.2">
      <c r="A79" s="116">
        <v>69</v>
      </c>
      <c r="B79" s="117">
        <v>14.44</v>
      </c>
      <c r="C79" s="117">
        <v>14.52</v>
      </c>
      <c r="D79" s="117">
        <v>14.6</v>
      </c>
      <c r="E79" s="117">
        <v>14.71</v>
      </c>
    </row>
    <row r="80" spans="1:5" x14ac:dyDescent="0.2">
      <c r="A80" s="116">
        <v>70</v>
      </c>
      <c r="B80" s="117">
        <v>13.83</v>
      </c>
      <c r="C80" s="117">
        <v>13.89</v>
      </c>
      <c r="D80" s="117">
        <v>13.98</v>
      </c>
      <c r="E80" s="117">
        <v>14.07</v>
      </c>
    </row>
    <row r="81" spans="1:5" x14ac:dyDescent="0.2">
      <c r="A81" s="116">
        <v>71</v>
      </c>
      <c r="B81" s="117">
        <v>13.21</v>
      </c>
      <c r="C81" s="117">
        <v>13.27</v>
      </c>
      <c r="D81" s="117">
        <v>13.34</v>
      </c>
      <c r="E81" s="117">
        <v>13.44</v>
      </c>
    </row>
    <row r="82" spans="1:5" x14ac:dyDescent="0.2">
      <c r="A82" s="116">
        <v>72</v>
      </c>
      <c r="B82" s="117">
        <v>12.59</v>
      </c>
      <c r="C82" s="117">
        <v>12.64</v>
      </c>
      <c r="D82" s="117">
        <v>12.71</v>
      </c>
      <c r="E82" s="117">
        <v>12.79</v>
      </c>
    </row>
    <row r="83" spans="1:5" x14ac:dyDescent="0.2">
      <c r="A83" s="116">
        <v>73</v>
      </c>
      <c r="B83" s="117">
        <v>11.99</v>
      </c>
      <c r="C83" s="117">
        <v>12.02</v>
      </c>
      <c r="D83" s="117">
        <v>12.08</v>
      </c>
      <c r="E83" s="117">
        <v>12.15</v>
      </c>
    </row>
    <row r="84" spans="1:5" x14ac:dyDescent="0.2">
      <c r="A84" s="116">
        <v>74</v>
      </c>
      <c r="B84" s="117">
        <v>11.39</v>
      </c>
      <c r="C84" s="117">
        <v>11.41</v>
      </c>
      <c r="D84" s="117">
        <v>11.45</v>
      </c>
      <c r="E84" s="117">
        <v>11.52</v>
      </c>
    </row>
    <row r="85" spans="1:5" x14ac:dyDescent="0.2">
      <c r="A85" s="116">
        <v>75</v>
      </c>
      <c r="B85" s="117">
        <v>10.82</v>
      </c>
      <c r="C85" s="117">
        <v>10.82</v>
      </c>
      <c r="D85" s="117">
        <v>10.84</v>
      </c>
      <c r="E85" s="117">
        <v>10.89</v>
      </c>
    </row>
    <row r="86" spans="1:5" x14ac:dyDescent="0.2">
      <c r="A86" s="116">
        <v>76</v>
      </c>
      <c r="B86" s="117">
        <v>10.25</v>
      </c>
      <c r="C86" s="117">
        <v>10.25</v>
      </c>
      <c r="D86" s="117">
        <v>10.26</v>
      </c>
      <c r="E86" s="117">
        <v>10.28</v>
      </c>
    </row>
    <row r="87" spans="1:5" x14ac:dyDescent="0.2">
      <c r="A87" s="116">
        <v>77</v>
      </c>
      <c r="B87" s="117">
        <v>9.69</v>
      </c>
      <c r="C87" s="117">
        <v>9.69</v>
      </c>
      <c r="D87" s="117">
        <v>9.69</v>
      </c>
      <c r="E87" s="117">
        <v>9.6999999999999993</v>
      </c>
    </row>
    <row r="88" spans="1:5" x14ac:dyDescent="0.2">
      <c r="A88" s="116">
        <v>78</v>
      </c>
      <c r="B88" s="117">
        <v>9.14</v>
      </c>
      <c r="C88" s="117">
        <v>9.14</v>
      </c>
      <c r="D88" s="117">
        <v>9.14</v>
      </c>
      <c r="E88" s="117">
        <v>9.14</v>
      </c>
    </row>
    <row r="89" spans="1:5" x14ac:dyDescent="0.2">
      <c r="A89" s="116">
        <v>79</v>
      </c>
      <c r="B89" s="117">
        <v>8.59</v>
      </c>
      <c r="C89" s="117">
        <v>8.59</v>
      </c>
      <c r="D89" s="117">
        <v>8.59</v>
      </c>
      <c r="E89" s="117">
        <v>8.59</v>
      </c>
    </row>
    <row r="90" spans="1:5" x14ac:dyDescent="0.2">
      <c r="A90" s="116">
        <v>80</v>
      </c>
      <c r="B90" s="117">
        <v>8.06</v>
      </c>
      <c r="C90" s="117">
        <v>8.06</v>
      </c>
      <c r="D90" s="117">
        <v>8.06</v>
      </c>
      <c r="E90" s="117">
        <v>8.06</v>
      </c>
    </row>
    <row r="91" spans="1:5" x14ac:dyDescent="0.2">
      <c r="A91" s="116">
        <v>81</v>
      </c>
      <c r="B91" s="117">
        <v>7.53</v>
      </c>
      <c r="C91" s="117">
        <v>7.53</v>
      </c>
      <c r="D91" s="117">
        <v>7.53</v>
      </c>
      <c r="E91" s="117">
        <v>7.53</v>
      </c>
    </row>
    <row r="92" spans="1:5" x14ac:dyDescent="0.2">
      <c r="A92" s="116">
        <v>82</v>
      </c>
      <c r="B92" s="117">
        <v>7.02</v>
      </c>
      <c r="C92" s="117">
        <v>7.02</v>
      </c>
      <c r="D92" s="117">
        <v>7.02</v>
      </c>
      <c r="E92" s="117">
        <v>7.02</v>
      </c>
    </row>
    <row r="93" spans="1:5" x14ac:dyDescent="0.2">
      <c r="A93" s="116">
        <v>83</v>
      </c>
      <c r="B93" s="117">
        <v>6.52</v>
      </c>
      <c r="C93" s="117">
        <v>6.52</v>
      </c>
      <c r="D93" s="117">
        <v>6.52</v>
      </c>
      <c r="E93" s="117">
        <v>6.52</v>
      </c>
    </row>
    <row r="94" spans="1:5" x14ac:dyDescent="0.2">
      <c r="A94" s="116">
        <v>84</v>
      </c>
      <c r="B94" s="117">
        <v>6.04</v>
      </c>
      <c r="C94" s="117">
        <v>6.04</v>
      </c>
      <c r="D94" s="117">
        <v>6.04</v>
      </c>
      <c r="E94" s="117">
        <v>6.04</v>
      </c>
    </row>
    <row r="95" spans="1:5" x14ac:dyDescent="0.2">
      <c r="A95" s="116">
        <v>85</v>
      </c>
      <c r="B95" s="117">
        <v>5.58</v>
      </c>
      <c r="C95" s="117">
        <v>5.58</v>
      </c>
      <c r="D95" s="117">
        <v>5.58</v>
      </c>
      <c r="E95" s="117">
        <v>5.58</v>
      </c>
    </row>
    <row r="96" spans="1:5" x14ac:dyDescent="0.2">
      <c r="A96" s="116">
        <v>86</v>
      </c>
      <c r="B96" s="117">
        <v>5.14</v>
      </c>
      <c r="C96" s="117">
        <v>5.14</v>
      </c>
      <c r="D96" s="117">
        <v>5.14</v>
      </c>
      <c r="E96" s="117">
        <v>5.14</v>
      </c>
    </row>
    <row r="97" spans="1:5" x14ac:dyDescent="0.2">
      <c r="A97" s="116">
        <v>87</v>
      </c>
      <c r="B97" s="117">
        <v>4.7300000000000004</v>
      </c>
      <c r="C97" s="117">
        <v>4.7300000000000004</v>
      </c>
      <c r="D97" s="117">
        <v>4.7300000000000004</v>
      </c>
      <c r="E97" s="117">
        <v>4.7300000000000004</v>
      </c>
    </row>
    <row r="98" spans="1:5" x14ac:dyDescent="0.2">
      <c r="A98" s="116">
        <v>88</v>
      </c>
      <c r="B98" s="117">
        <v>4.3499999999999996</v>
      </c>
      <c r="C98" s="117">
        <v>4.3499999999999996</v>
      </c>
      <c r="D98" s="117">
        <v>4.3499999999999996</v>
      </c>
      <c r="E98" s="117">
        <v>4.3499999999999996</v>
      </c>
    </row>
    <row r="99" spans="1:5" x14ac:dyDescent="0.2">
      <c r="A99" s="116">
        <v>89</v>
      </c>
      <c r="B99" s="117">
        <v>3.99</v>
      </c>
      <c r="C99" s="117">
        <v>3.99</v>
      </c>
      <c r="D99" s="117">
        <v>3.99</v>
      </c>
      <c r="E99" s="117">
        <v>3.99</v>
      </c>
    </row>
    <row r="100" spans="1:5" x14ac:dyDescent="0.2">
      <c r="A100" s="116">
        <v>90</v>
      </c>
      <c r="B100" s="117">
        <v>3.67</v>
      </c>
      <c r="C100" s="117">
        <v>3.67</v>
      </c>
      <c r="D100" s="117">
        <v>3.67</v>
      </c>
      <c r="E100" s="117">
        <v>3.67</v>
      </c>
    </row>
    <row r="101" spans="1:5" x14ac:dyDescent="0.2">
      <c r="A101" s="116">
        <v>91</v>
      </c>
      <c r="B101" s="117">
        <v>3.36</v>
      </c>
      <c r="C101" s="117">
        <v>3.36</v>
      </c>
      <c r="D101" s="117">
        <v>3.36</v>
      </c>
      <c r="E101" s="117">
        <v>3.36</v>
      </c>
    </row>
    <row r="102" spans="1:5" x14ac:dyDescent="0.2">
      <c r="A102" s="116">
        <v>92</v>
      </c>
      <c r="B102" s="117">
        <v>3.08</v>
      </c>
      <c r="C102" s="117">
        <v>3.08</v>
      </c>
      <c r="D102" s="117">
        <v>3.08</v>
      </c>
      <c r="E102" s="117">
        <v>3.08</v>
      </c>
    </row>
    <row r="103" spans="1:5" x14ac:dyDescent="0.2">
      <c r="A103" s="116">
        <v>93</v>
      </c>
      <c r="B103" s="117">
        <v>2.82</v>
      </c>
      <c r="C103" s="117">
        <v>2.82</v>
      </c>
      <c r="D103" s="117">
        <v>2.82</v>
      </c>
      <c r="E103" s="117">
        <v>2.82</v>
      </c>
    </row>
    <row r="104" spans="1:5" x14ac:dyDescent="0.2">
      <c r="A104" s="116">
        <v>94</v>
      </c>
      <c r="B104" s="117">
        <v>2.59</v>
      </c>
      <c r="C104" s="117">
        <v>2.59</v>
      </c>
      <c r="D104" s="117">
        <v>2.59</v>
      </c>
      <c r="E104" s="117">
        <v>2.59</v>
      </c>
    </row>
    <row r="105" spans="1:5" x14ac:dyDescent="0.2">
      <c r="A105" s="116">
        <v>95</v>
      </c>
      <c r="B105" s="117">
        <v>2.38</v>
      </c>
      <c r="C105" s="117">
        <v>2.38</v>
      </c>
      <c r="D105" s="117">
        <v>2.38</v>
      </c>
      <c r="E105" s="117">
        <v>2.38</v>
      </c>
    </row>
  </sheetData>
  <sheetProtection algorithmName="SHA-512" hashValue="u8woNhD/znwDeune/b9lRze/MJVbShKvgUbemZt3YllDmcwVMrtwJZDeCgW7qpp2f2kO80DMqLyzsCMmAgsNXg==" saltValue="NvUooBAtkLeIYv9ozvgwWw==" spinCount="100000" sheet="1" objects="1" scenarios="1"/>
  <conditionalFormatting sqref="A25:A105">
    <cfRule type="expression" dxfId="397" priority="1" stopIfTrue="1">
      <formula>MOD(ROW(),2)=0</formula>
    </cfRule>
    <cfRule type="expression" dxfId="396" priority="2" stopIfTrue="1">
      <formula>MOD(ROW(),2)&lt;&gt;0</formula>
    </cfRule>
  </conditionalFormatting>
  <conditionalFormatting sqref="B25:E105">
    <cfRule type="expression" dxfId="395" priority="3" stopIfTrue="1">
      <formula>MOD(ROW(),2)=0</formula>
    </cfRule>
    <cfRule type="expression" dxfId="394" priority="4" stopIfTrue="1">
      <formula>MOD(ROW(),2)&lt;&gt;0</formula>
    </cfRule>
  </conditionalFormatting>
  <conditionalFormatting sqref="A6:A20">
    <cfRule type="expression" dxfId="393" priority="5" stopIfTrue="1">
      <formula>MOD(ROW(),2)=0</formula>
    </cfRule>
    <cfRule type="expression" dxfId="392" priority="6" stopIfTrue="1">
      <formula>MOD(ROW(),2)&lt;&gt;0</formula>
    </cfRule>
  </conditionalFormatting>
  <conditionalFormatting sqref="B6:E20">
    <cfRule type="expression" dxfId="391" priority="7" stopIfTrue="1">
      <formula>MOD(ROW(),2)=0</formula>
    </cfRule>
    <cfRule type="expression" dxfId="39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71"/>
  <sheetViews>
    <sheetView showGridLines="0"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x-316</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(1).xlsm]0-316</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446</v>
      </c>
      <c r="C9" s="114"/>
      <c r="D9" s="114"/>
    </row>
    <row r="10" spans="1:9" ht="25.5" x14ac:dyDescent="0.2">
      <c r="A10" s="113" t="s">
        <v>2</v>
      </c>
      <c r="B10" s="114" t="s">
        <v>447</v>
      </c>
      <c r="C10" s="114"/>
      <c r="D10" s="114"/>
    </row>
    <row r="11" spans="1:9" x14ac:dyDescent="0.2">
      <c r="A11" s="113" t="s">
        <v>22</v>
      </c>
      <c r="B11" s="114" t="s">
        <v>448</v>
      </c>
      <c r="C11" s="114"/>
      <c r="D11" s="114"/>
    </row>
    <row r="12" spans="1:9" x14ac:dyDescent="0.2">
      <c r="A12" s="113" t="s">
        <v>262</v>
      </c>
      <c r="B12" s="114" t="s">
        <v>337</v>
      </c>
      <c r="C12" s="114"/>
      <c r="D12" s="114"/>
    </row>
    <row r="13" spans="1:9" x14ac:dyDescent="0.2">
      <c r="A13" s="113" t="s">
        <v>48</v>
      </c>
      <c r="B13" s="114">
        <v>0</v>
      </c>
      <c r="C13" s="114"/>
      <c r="D13" s="114"/>
    </row>
    <row r="14" spans="1:9" x14ac:dyDescent="0.2">
      <c r="A14" s="113" t="s">
        <v>17</v>
      </c>
      <c r="B14" s="114">
        <v>316</v>
      </c>
      <c r="C14" s="114"/>
      <c r="D14" s="114"/>
    </row>
    <row r="15" spans="1:9" x14ac:dyDescent="0.2">
      <c r="A15" s="113" t="s">
        <v>49</v>
      </c>
      <c r="B15" s="114" t="s">
        <v>449</v>
      </c>
      <c r="C15" s="114"/>
      <c r="D15" s="114"/>
    </row>
    <row r="16" spans="1:9" x14ac:dyDescent="0.2">
      <c r="A16" s="113" t="s">
        <v>50</v>
      </c>
      <c r="B16" s="114" t="s">
        <v>410</v>
      </c>
      <c r="C16" s="114"/>
      <c r="D16" s="114"/>
    </row>
    <row r="17" spans="1:4" ht="51" x14ac:dyDescent="0.2">
      <c r="A17" s="113" t="s">
        <v>51</v>
      </c>
      <c r="B17" s="114"/>
      <c r="C17" s="114"/>
      <c r="D17" s="114"/>
    </row>
    <row r="18" spans="1:4" x14ac:dyDescent="0.2">
      <c r="A18" s="113" t="s">
        <v>18</v>
      </c>
      <c r="B18" s="114"/>
      <c r="C18" s="114"/>
      <c r="D18" s="114"/>
    </row>
    <row r="19" spans="1:4" ht="25.5" x14ac:dyDescent="0.2">
      <c r="A19" s="113" t="s">
        <v>19</v>
      </c>
      <c r="B19" s="114"/>
      <c r="C19" s="114"/>
      <c r="D19" s="114"/>
    </row>
    <row r="20" spans="1:4" x14ac:dyDescent="0.2">
      <c r="A20" s="113" t="s">
        <v>260</v>
      </c>
      <c r="B20" s="114"/>
      <c r="C20" s="114"/>
      <c r="D20" s="114"/>
    </row>
    <row r="22" spans="1:4" x14ac:dyDescent="0.2">
      <c r="A22" s="143" t="s">
        <v>745</v>
      </c>
    </row>
    <row r="23" spans="1:4" x14ac:dyDescent="0.2">
      <c r="A23" s="74"/>
    </row>
    <row r="25" spans="1:4" ht="38.25" x14ac:dyDescent="0.2">
      <c r="A25" s="115" t="s">
        <v>337</v>
      </c>
      <c r="B25" s="115" t="s">
        <v>450</v>
      </c>
      <c r="C25" s="115" t="s">
        <v>451</v>
      </c>
      <c r="D25" s="115" t="s">
        <v>452</v>
      </c>
    </row>
    <row r="26" spans="1:4" x14ac:dyDescent="0.2">
      <c r="A26" s="116">
        <v>0</v>
      </c>
      <c r="B26" s="118">
        <v>0</v>
      </c>
      <c r="C26" s="118">
        <v>0</v>
      </c>
      <c r="D26" s="118">
        <v>0</v>
      </c>
    </row>
    <row r="27" spans="1:4" x14ac:dyDescent="0.2">
      <c r="A27" s="116">
        <v>1</v>
      </c>
      <c r="B27" s="118">
        <v>6.1</v>
      </c>
      <c r="C27" s="118">
        <v>6.1</v>
      </c>
      <c r="D27" s="118">
        <v>2.2999999999999998</v>
      </c>
    </row>
    <row r="28" spans="1:4" x14ac:dyDescent="0.2">
      <c r="A28" s="116">
        <v>2</v>
      </c>
      <c r="B28" s="118">
        <v>11.700000000000001</v>
      </c>
      <c r="C28" s="118">
        <v>11.700000000000001</v>
      </c>
      <c r="D28" s="118">
        <v>4.5999999999999996</v>
      </c>
    </row>
    <row r="29" spans="1:4" x14ac:dyDescent="0.2">
      <c r="A29" s="116">
        <v>3</v>
      </c>
      <c r="B29" s="118">
        <v>16.900000000000002</v>
      </c>
      <c r="C29" s="118">
        <v>16.900000000000002</v>
      </c>
      <c r="D29" s="118">
        <v>6.9</v>
      </c>
    </row>
    <row r="30" spans="1:4" x14ac:dyDescent="0.2">
      <c r="A30" s="116">
        <v>4</v>
      </c>
      <c r="B30" s="118">
        <v>21.6</v>
      </c>
      <c r="C30" s="118">
        <v>21.6</v>
      </c>
      <c r="D30" s="118">
        <v>9.1</v>
      </c>
    </row>
    <row r="31" spans="1:4" x14ac:dyDescent="0.2">
      <c r="A31" s="116">
        <v>5</v>
      </c>
      <c r="B31" s="118">
        <v>25.900000000000002</v>
      </c>
      <c r="C31" s="118">
        <v>25.900000000000002</v>
      </c>
      <c r="D31" s="118">
        <v>11.200000000000001</v>
      </c>
    </row>
    <row r="32" spans="1:4" x14ac:dyDescent="0.2">
      <c r="A32" s="116">
        <v>6</v>
      </c>
      <c r="B32" s="118">
        <v>29.9</v>
      </c>
      <c r="C32" s="118">
        <v>29.9</v>
      </c>
      <c r="D32" s="118">
        <v>13.3</v>
      </c>
    </row>
    <row r="33" spans="1:4" x14ac:dyDescent="0.2">
      <c r="A33" s="116">
        <v>7</v>
      </c>
      <c r="B33" s="118">
        <v>33.6</v>
      </c>
      <c r="C33" s="118">
        <v>33.6</v>
      </c>
      <c r="D33" s="118">
        <v>15.299999999999999</v>
      </c>
    </row>
    <row r="34" spans="1:4" x14ac:dyDescent="0.2">
      <c r="A34" s="116">
        <v>8</v>
      </c>
      <c r="B34" s="118">
        <v>37.1</v>
      </c>
      <c r="C34" s="118">
        <v>37.1</v>
      </c>
      <c r="D34" s="118">
        <v>17.299999999999997</v>
      </c>
    </row>
    <row r="35" spans="1:4" x14ac:dyDescent="0.2">
      <c r="A35" s="116">
        <v>9</v>
      </c>
      <c r="B35" s="118">
        <v>40.200000000000003</v>
      </c>
      <c r="C35" s="118">
        <v>40.200000000000003</v>
      </c>
      <c r="D35" s="118">
        <v>19.2</v>
      </c>
    </row>
    <row r="36" spans="1:4" x14ac:dyDescent="0.2">
      <c r="A36" s="116">
        <v>10</v>
      </c>
      <c r="B36" s="118">
        <v>43.1</v>
      </c>
      <c r="C36" s="118">
        <v>43.1</v>
      </c>
      <c r="D36" s="118">
        <v>21.099999999999998</v>
      </c>
    </row>
    <row r="37" spans="1:4" x14ac:dyDescent="0.2">
      <c r="A37" s="116">
        <v>11</v>
      </c>
      <c r="B37" s="118">
        <v>45.9</v>
      </c>
      <c r="C37" s="118">
        <v>45.9</v>
      </c>
      <c r="D37" s="118">
        <v>23</v>
      </c>
    </row>
    <row r="38" spans="1:4" x14ac:dyDescent="0.2">
      <c r="A38" s="116">
        <v>12</v>
      </c>
      <c r="B38" s="118">
        <v>48.4</v>
      </c>
      <c r="C38" s="118">
        <v>48.4</v>
      </c>
      <c r="D38" s="118">
        <v>24.8</v>
      </c>
    </row>
    <row r="39" spans="1:4" x14ac:dyDescent="0.2">
      <c r="A39" s="116">
        <v>13</v>
      </c>
      <c r="B39" s="118">
        <v>50.8</v>
      </c>
      <c r="C39" s="118">
        <v>50.8</v>
      </c>
      <c r="D39" s="118">
        <v>26.5</v>
      </c>
    </row>
    <row r="40" spans="1:4" x14ac:dyDescent="0.2">
      <c r="A40" s="116">
        <v>14</v>
      </c>
      <c r="B40" s="118">
        <v>53</v>
      </c>
      <c r="C40" s="118">
        <v>53</v>
      </c>
      <c r="D40" s="118">
        <v>28.299999999999997</v>
      </c>
    </row>
    <row r="41" spans="1:4" x14ac:dyDescent="0.2">
      <c r="A41" s="116">
        <v>15</v>
      </c>
      <c r="B41" s="118">
        <v>55.1</v>
      </c>
      <c r="C41" s="118">
        <v>55.1</v>
      </c>
      <c r="D41" s="118">
        <v>29.9</v>
      </c>
    </row>
    <row r="42" spans="1:4" x14ac:dyDescent="0.2">
      <c r="A42" s="116">
        <v>16</v>
      </c>
      <c r="B42" s="118">
        <v>56.999999999999993</v>
      </c>
      <c r="C42" s="118">
        <v>56.999999999999993</v>
      </c>
      <c r="D42" s="118">
        <v>31.6</v>
      </c>
    </row>
    <row r="43" spans="1:4" x14ac:dyDescent="0.2">
      <c r="A43" s="116">
        <v>17</v>
      </c>
      <c r="B43" s="118">
        <v>58.9</v>
      </c>
      <c r="C43" s="118">
        <v>58.9</v>
      </c>
      <c r="D43" s="118">
        <v>33.200000000000003</v>
      </c>
    </row>
    <row r="44" spans="1:4" x14ac:dyDescent="0.2">
      <c r="A44" s="116">
        <v>18</v>
      </c>
      <c r="B44" s="118">
        <v>60.6</v>
      </c>
      <c r="C44" s="118">
        <v>60.6</v>
      </c>
      <c r="D44" s="118">
        <v>34.699999999999996</v>
      </c>
    </row>
    <row r="45" spans="1:4" x14ac:dyDescent="0.2">
      <c r="A45" s="116">
        <v>19</v>
      </c>
      <c r="B45" s="118">
        <v>62.2</v>
      </c>
      <c r="C45" s="118">
        <v>62.2</v>
      </c>
      <c r="D45" s="118">
        <v>36.299999999999997</v>
      </c>
    </row>
    <row r="46" spans="1:4" x14ac:dyDescent="0.2">
      <c r="A46" s="116">
        <v>20</v>
      </c>
      <c r="B46" s="118">
        <v>63.800000000000004</v>
      </c>
      <c r="C46" s="118">
        <v>63.800000000000004</v>
      </c>
      <c r="D46" s="118">
        <v>37.799999999999997</v>
      </c>
    </row>
    <row r="47" spans="1:4" x14ac:dyDescent="0.2">
      <c r="A47" s="116">
        <v>21</v>
      </c>
      <c r="B47" s="118">
        <v>65.2</v>
      </c>
      <c r="C47" s="118">
        <v>65.2</v>
      </c>
      <c r="D47" s="118">
        <v>39.200000000000003</v>
      </c>
    </row>
    <row r="48" spans="1:4" x14ac:dyDescent="0.2">
      <c r="A48" s="116">
        <v>22</v>
      </c>
      <c r="B48" s="118">
        <v>66.600000000000009</v>
      </c>
      <c r="C48" s="118">
        <v>66.600000000000009</v>
      </c>
      <c r="D48" s="118">
        <v>40.699999999999996</v>
      </c>
    </row>
    <row r="49" spans="1:4" x14ac:dyDescent="0.2">
      <c r="A49" s="116">
        <v>23</v>
      </c>
      <c r="B49" s="118">
        <v>67.900000000000006</v>
      </c>
      <c r="C49" s="118">
        <v>67.900000000000006</v>
      </c>
      <c r="D49" s="118">
        <v>42</v>
      </c>
    </row>
    <row r="50" spans="1:4" x14ac:dyDescent="0.2">
      <c r="A50" s="116">
        <v>24</v>
      </c>
      <c r="B50" s="118">
        <v>69.199999999999989</v>
      </c>
      <c r="C50" s="118">
        <v>69.199999999999989</v>
      </c>
      <c r="D50" s="118">
        <v>43.4</v>
      </c>
    </row>
    <row r="51" spans="1:4" x14ac:dyDescent="0.2">
      <c r="A51" s="116">
        <v>25</v>
      </c>
      <c r="B51" s="118">
        <v>70.3</v>
      </c>
      <c r="C51" s="118">
        <v>70.3</v>
      </c>
      <c r="D51" s="118">
        <v>44.7</v>
      </c>
    </row>
    <row r="52" spans="1:4" x14ac:dyDescent="0.2">
      <c r="A52" s="116">
        <v>26</v>
      </c>
      <c r="B52" s="118">
        <v>71.5</v>
      </c>
      <c r="C52" s="118">
        <v>71.5</v>
      </c>
      <c r="D52" s="118">
        <v>46</v>
      </c>
    </row>
    <row r="53" spans="1:4" x14ac:dyDescent="0.2">
      <c r="A53" s="116">
        <v>27</v>
      </c>
      <c r="B53" s="118">
        <v>72.5</v>
      </c>
      <c r="C53" s="118">
        <v>72.5</v>
      </c>
      <c r="D53" s="118">
        <v>47.3</v>
      </c>
    </row>
    <row r="54" spans="1:4" x14ac:dyDescent="0.2">
      <c r="A54" s="116">
        <v>28</v>
      </c>
      <c r="B54" s="118">
        <v>73.5</v>
      </c>
      <c r="C54" s="118">
        <v>73.5</v>
      </c>
      <c r="D54" s="118">
        <v>48.5</v>
      </c>
    </row>
    <row r="55" spans="1:4" x14ac:dyDescent="0.2">
      <c r="A55" s="116">
        <v>29</v>
      </c>
      <c r="B55" s="118">
        <v>74.5</v>
      </c>
      <c r="C55" s="118">
        <v>74.5</v>
      </c>
      <c r="D55" s="118">
        <v>49.7</v>
      </c>
    </row>
    <row r="56" spans="1:4" x14ac:dyDescent="0.2">
      <c r="A56" s="116">
        <v>30</v>
      </c>
      <c r="B56" s="118">
        <v>75.400000000000006</v>
      </c>
      <c r="C56" s="118">
        <v>75.400000000000006</v>
      </c>
      <c r="D56" s="118">
        <v>50.9</v>
      </c>
    </row>
    <row r="57" spans="1:4" x14ac:dyDescent="0.2">
      <c r="A57" s="116">
        <v>31</v>
      </c>
      <c r="B57" s="118">
        <v>76.3</v>
      </c>
      <c r="C57" s="118">
        <v>76.3</v>
      </c>
      <c r="D57" s="118">
        <v>52.1</v>
      </c>
    </row>
    <row r="58" spans="1:4" x14ac:dyDescent="0.2">
      <c r="A58" s="116">
        <v>32</v>
      </c>
      <c r="B58" s="118">
        <v>77.100000000000009</v>
      </c>
      <c r="C58" s="118">
        <v>77.100000000000009</v>
      </c>
      <c r="D58" s="118">
        <v>53.2</v>
      </c>
    </row>
    <row r="59" spans="1:4" x14ac:dyDescent="0.2">
      <c r="A59" s="116">
        <v>33</v>
      </c>
      <c r="B59" s="118">
        <v>77.900000000000006</v>
      </c>
      <c r="C59" s="118">
        <v>77.900000000000006</v>
      </c>
      <c r="D59" s="118">
        <v>54.300000000000004</v>
      </c>
    </row>
    <row r="60" spans="1:4" x14ac:dyDescent="0.2">
      <c r="A60" s="116">
        <v>34</v>
      </c>
      <c r="B60" s="118">
        <v>78.7</v>
      </c>
      <c r="C60" s="118">
        <v>78.7</v>
      </c>
      <c r="D60" s="118">
        <v>55.400000000000006</v>
      </c>
    </row>
    <row r="61" spans="1:4" x14ac:dyDescent="0.2">
      <c r="A61" s="116">
        <v>35</v>
      </c>
      <c r="B61" s="118">
        <v>79.400000000000006</v>
      </c>
      <c r="C61" s="118">
        <v>79.400000000000006</v>
      </c>
      <c r="D61" s="118">
        <v>56.399999999999991</v>
      </c>
    </row>
    <row r="62" spans="1:4" x14ac:dyDescent="0.2">
      <c r="A62" s="116">
        <v>36</v>
      </c>
      <c r="B62" s="118">
        <v>80.100000000000009</v>
      </c>
      <c r="C62" s="118">
        <v>80.100000000000009</v>
      </c>
      <c r="D62" s="118">
        <v>57.4</v>
      </c>
    </row>
    <row r="63" spans="1:4" x14ac:dyDescent="0.2">
      <c r="A63" s="116">
        <v>37</v>
      </c>
      <c r="B63" s="118">
        <v>80.7</v>
      </c>
      <c r="C63" s="118">
        <v>80.7</v>
      </c>
      <c r="D63" s="118">
        <v>58.4</v>
      </c>
    </row>
    <row r="64" spans="1:4" x14ac:dyDescent="0.2">
      <c r="A64" s="116">
        <v>38</v>
      </c>
      <c r="B64" s="118">
        <v>81.399999999999991</v>
      </c>
      <c r="C64" s="118">
        <v>81.399999999999991</v>
      </c>
      <c r="D64" s="118">
        <v>59.4</v>
      </c>
    </row>
    <row r="65" spans="1:4" x14ac:dyDescent="0.2">
      <c r="A65" s="116">
        <v>39</v>
      </c>
      <c r="B65" s="118">
        <v>82</v>
      </c>
      <c r="C65" s="118">
        <v>82</v>
      </c>
      <c r="D65" s="118">
        <v>60.3</v>
      </c>
    </row>
    <row r="66" spans="1:4" x14ac:dyDescent="0.2">
      <c r="A66" s="116">
        <v>40</v>
      </c>
      <c r="B66" s="118">
        <v>82.5</v>
      </c>
      <c r="C66" s="118">
        <v>82.5</v>
      </c>
      <c r="D66" s="118">
        <v>61.3</v>
      </c>
    </row>
    <row r="67" spans="1:4" x14ac:dyDescent="0.2">
      <c r="A67" s="116">
        <v>41</v>
      </c>
      <c r="B67" s="118">
        <v>83.1</v>
      </c>
      <c r="C67" s="118">
        <v>83.1</v>
      </c>
      <c r="D67" s="118">
        <v>62.2</v>
      </c>
    </row>
    <row r="68" spans="1:4" x14ac:dyDescent="0.2">
      <c r="A68" s="116">
        <v>42</v>
      </c>
      <c r="B68" s="118">
        <v>83.6</v>
      </c>
      <c r="C68" s="118">
        <v>83.6</v>
      </c>
      <c r="D68" s="118">
        <v>63.1</v>
      </c>
    </row>
    <row r="69" spans="1:4" x14ac:dyDescent="0.2">
      <c r="A69" s="116">
        <v>43</v>
      </c>
      <c r="B69" s="118">
        <v>84.1</v>
      </c>
      <c r="C69" s="118">
        <v>84.1</v>
      </c>
      <c r="D69" s="118">
        <v>63.9</v>
      </c>
    </row>
    <row r="70" spans="1:4" x14ac:dyDescent="0.2">
      <c r="A70" s="116">
        <v>44</v>
      </c>
      <c r="B70" s="118">
        <v>84.6</v>
      </c>
      <c r="C70" s="118">
        <v>84.6</v>
      </c>
      <c r="D70" s="118">
        <v>64.8</v>
      </c>
    </row>
    <row r="71" spans="1:4" x14ac:dyDescent="0.2">
      <c r="A71" s="116">
        <v>45</v>
      </c>
      <c r="B71" s="118">
        <v>85.1</v>
      </c>
      <c r="C71" s="118">
        <v>85.1</v>
      </c>
      <c r="D71" s="118">
        <v>65.600000000000009</v>
      </c>
    </row>
  </sheetData>
  <sheetProtection algorithmName="SHA-512" hashValue="nm/MPe6ZKz+ChYpyi43bqmB8crCOrav0seyM+h9+/OlIXWJ7YbDSQt3VAr4wTl+t6mOTac2TtDwKgEkLa1L3xQ==" saltValue="0K/26wyGNrgY6Ja1KKAuPA==" spinCount="100000" sheet="1" objects="1" scenarios="1"/>
  <conditionalFormatting sqref="A25:A71">
    <cfRule type="expression" dxfId="389" priority="1" stopIfTrue="1">
      <formula>MOD(ROW(),2)=0</formula>
    </cfRule>
    <cfRule type="expression" dxfId="388" priority="2" stopIfTrue="1">
      <formula>MOD(ROW(),2)&lt;&gt;0</formula>
    </cfRule>
  </conditionalFormatting>
  <conditionalFormatting sqref="B25:D71">
    <cfRule type="expression" dxfId="387" priority="3" stopIfTrue="1">
      <formula>MOD(ROW(),2)=0</formula>
    </cfRule>
    <cfRule type="expression" dxfId="386" priority="4" stopIfTrue="1">
      <formula>MOD(ROW(),2)&lt;&gt;0</formula>
    </cfRule>
  </conditionalFormatting>
  <conditionalFormatting sqref="A6:A20">
    <cfRule type="expression" dxfId="385" priority="5" stopIfTrue="1">
      <formula>MOD(ROW(),2)=0</formula>
    </cfRule>
    <cfRule type="expression" dxfId="384" priority="6" stopIfTrue="1">
      <formula>MOD(ROW(),2)&lt;&gt;0</formula>
    </cfRule>
  </conditionalFormatting>
  <conditionalFormatting sqref="B6:D20">
    <cfRule type="expression" dxfId="383" priority="7" stopIfTrue="1">
      <formula>MOD(ROW(),2)=0</formula>
    </cfRule>
    <cfRule type="expression" dxfId="38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45"/>
  <sheetViews>
    <sheetView showGridLines="0"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x-317</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(1).xlsm]0-317</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446</v>
      </c>
      <c r="C9" s="114"/>
      <c r="D9" s="114"/>
    </row>
    <row r="10" spans="1:9" ht="25.5" x14ac:dyDescent="0.2">
      <c r="A10" s="113" t="s">
        <v>2</v>
      </c>
      <c r="B10" s="114" t="s">
        <v>453</v>
      </c>
      <c r="C10" s="114"/>
      <c r="D10" s="114"/>
    </row>
    <row r="11" spans="1:9" x14ac:dyDescent="0.2">
      <c r="A11" s="113" t="s">
        <v>22</v>
      </c>
      <c r="B11" s="114" t="s">
        <v>448</v>
      </c>
      <c r="C11" s="114"/>
      <c r="D11" s="114"/>
    </row>
    <row r="12" spans="1:9" x14ac:dyDescent="0.2">
      <c r="A12" s="113" t="s">
        <v>262</v>
      </c>
      <c r="B12" s="114" t="s">
        <v>337</v>
      </c>
      <c r="C12" s="114"/>
      <c r="D12" s="114"/>
    </row>
    <row r="13" spans="1:9" x14ac:dyDescent="0.2">
      <c r="A13" s="113" t="s">
        <v>48</v>
      </c>
      <c r="B13" s="114">
        <v>0</v>
      </c>
      <c r="C13" s="114"/>
      <c r="D13" s="114"/>
    </row>
    <row r="14" spans="1:9" x14ac:dyDescent="0.2">
      <c r="A14" s="113" t="s">
        <v>17</v>
      </c>
      <c r="B14" s="114">
        <v>317</v>
      </c>
      <c r="C14" s="114"/>
      <c r="D14" s="114"/>
    </row>
    <row r="15" spans="1:9" x14ac:dyDescent="0.2">
      <c r="A15" s="113" t="s">
        <v>49</v>
      </c>
      <c r="B15" s="114" t="s">
        <v>454</v>
      </c>
      <c r="C15" s="114"/>
      <c r="D15" s="114"/>
    </row>
    <row r="16" spans="1:9" x14ac:dyDescent="0.2">
      <c r="A16" s="113" t="s">
        <v>50</v>
      </c>
      <c r="B16" s="114" t="s">
        <v>414</v>
      </c>
      <c r="C16" s="114"/>
      <c r="D16" s="114"/>
    </row>
    <row r="17" spans="1:4" ht="51" x14ac:dyDescent="0.2">
      <c r="A17" s="113" t="s">
        <v>51</v>
      </c>
      <c r="B17" s="114"/>
      <c r="C17" s="114"/>
      <c r="D17" s="114"/>
    </row>
    <row r="18" spans="1:4" x14ac:dyDescent="0.2">
      <c r="A18" s="113" t="s">
        <v>18</v>
      </c>
      <c r="B18" s="114"/>
      <c r="C18" s="114"/>
      <c r="D18" s="114"/>
    </row>
    <row r="19" spans="1:4" ht="25.5" x14ac:dyDescent="0.2">
      <c r="A19" s="113" t="s">
        <v>19</v>
      </c>
      <c r="B19" s="114"/>
      <c r="C19" s="114"/>
      <c r="D19" s="114"/>
    </row>
    <row r="20" spans="1:4" x14ac:dyDescent="0.2">
      <c r="A20" s="113" t="s">
        <v>260</v>
      </c>
      <c r="B20" s="114"/>
      <c r="C20" s="114"/>
      <c r="D20" s="114"/>
    </row>
    <row r="22" spans="1:4" x14ac:dyDescent="0.2">
      <c r="A22" s="143" t="s">
        <v>745</v>
      </c>
    </row>
    <row r="23" spans="1:4" x14ac:dyDescent="0.2">
      <c r="A23" s="74"/>
    </row>
    <row r="25" spans="1:4" ht="38.25" x14ac:dyDescent="0.2">
      <c r="A25" s="115" t="s">
        <v>337</v>
      </c>
      <c r="B25" s="115" t="s">
        <v>450</v>
      </c>
      <c r="C25" s="115" t="s">
        <v>451</v>
      </c>
      <c r="D25" s="115" t="s">
        <v>452</v>
      </c>
    </row>
    <row r="26" spans="1:4" x14ac:dyDescent="0.2">
      <c r="A26" s="116">
        <v>0</v>
      </c>
      <c r="B26" s="118">
        <v>0</v>
      </c>
      <c r="C26" s="118">
        <v>0</v>
      </c>
      <c r="D26" s="118">
        <v>0</v>
      </c>
    </row>
    <row r="27" spans="1:4" x14ac:dyDescent="0.2">
      <c r="A27" s="116">
        <v>1</v>
      </c>
      <c r="B27" s="118">
        <v>5.4</v>
      </c>
      <c r="C27" s="118">
        <v>5.4</v>
      </c>
      <c r="D27" s="118">
        <v>2.2999999999999998</v>
      </c>
    </row>
    <row r="28" spans="1:4" x14ac:dyDescent="0.2">
      <c r="A28" s="116">
        <v>2</v>
      </c>
      <c r="B28" s="118">
        <v>10.4</v>
      </c>
      <c r="C28" s="118">
        <v>10.4</v>
      </c>
      <c r="D28" s="118">
        <v>4.5999999999999996</v>
      </c>
    </row>
    <row r="29" spans="1:4" x14ac:dyDescent="0.2">
      <c r="A29" s="116">
        <v>3</v>
      </c>
      <c r="B29" s="118">
        <v>14.899999999999999</v>
      </c>
      <c r="C29" s="118">
        <v>14.899999999999999</v>
      </c>
      <c r="D29" s="118">
        <v>6.9</v>
      </c>
    </row>
    <row r="30" spans="1:4" x14ac:dyDescent="0.2">
      <c r="A30" s="116">
        <v>4</v>
      </c>
      <c r="B30" s="118">
        <v>19.2</v>
      </c>
      <c r="C30" s="118">
        <v>19.2</v>
      </c>
      <c r="D30" s="118">
        <v>9.1</v>
      </c>
    </row>
    <row r="31" spans="1:4" x14ac:dyDescent="0.2">
      <c r="A31" s="116">
        <v>5</v>
      </c>
      <c r="B31" s="118">
        <v>23.1</v>
      </c>
      <c r="C31" s="118">
        <v>23.1</v>
      </c>
      <c r="D31" s="118">
        <v>11.200000000000001</v>
      </c>
    </row>
    <row r="32" spans="1:4" x14ac:dyDescent="0.2">
      <c r="A32" s="116">
        <v>6</v>
      </c>
      <c r="B32" s="118">
        <v>26.8</v>
      </c>
      <c r="C32" s="118">
        <v>26.8</v>
      </c>
      <c r="D32" s="118">
        <v>13.3</v>
      </c>
    </row>
    <row r="33" spans="1:4" x14ac:dyDescent="0.2">
      <c r="A33" s="116">
        <v>7</v>
      </c>
      <c r="B33" s="118">
        <v>30.2</v>
      </c>
      <c r="C33" s="118">
        <v>30.2</v>
      </c>
      <c r="D33" s="118">
        <v>15.299999999999999</v>
      </c>
    </row>
    <row r="34" spans="1:4" x14ac:dyDescent="0.2">
      <c r="A34" s="116">
        <v>8</v>
      </c>
      <c r="B34" s="118">
        <v>33.300000000000004</v>
      </c>
      <c r="C34" s="118">
        <v>33.300000000000004</v>
      </c>
      <c r="D34" s="118">
        <v>17.299999999999997</v>
      </c>
    </row>
    <row r="35" spans="1:4" x14ac:dyDescent="0.2">
      <c r="A35" s="116">
        <v>9</v>
      </c>
      <c r="B35" s="118">
        <v>36.199999999999996</v>
      </c>
      <c r="C35" s="118">
        <v>36.199999999999996</v>
      </c>
      <c r="D35" s="118">
        <v>19.2</v>
      </c>
    </row>
    <row r="36" spans="1:4" x14ac:dyDescent="0.2">
      <c r="A36" s="116">
        <v>10</v>
      </c>
      <c r="B36" s="118">
        <v>39</v>
      </c>
      <c r="C36" s="118">
        <v>39</v>
      </c>
      <c r="D36" s="118">
        <v>21.099999999999998</v>
      </c>
    </row>
    <row r="43" spans="1:4" ht="39.6" customHeight="1" x14ac:dyDescent="0.2"/>
    <row r="45" spans="1:4" ht="27.6" customHeight="1" x14ac:dyDescent="0.2"/>
  </sheetData>
  <sheetProtection algorithmName="SHA-512" hashValue="W9CHVWJxNtdfN2hinusB3nLkDCQoz341kch4eHn1oxM86bU53Stc9PmtuwdFqWOHWYaCTqh3Pqd57Cd5ZKKOjQ==" saltValue="0LVXDnHdAW6brlDueqNZAw==" spinCount="100000" sheet="1" objects="1" scenarios="1"/>
  <conditionalFormatting sqref="A25:A36">
    <cfRule type="expression" dxfId="381" priority="1" stopIfTrue="1">
      <formula>MOD(ROW(),2)=0</formula>
    </cfRule>
    <cfRule type="expression" dxfId="380" priority="2" stopIfTrue="1">
      <formula>MOD(ROW(),2)&lt;&gt;0</formula>
    </cfRule>
  </conditionalFormatting>
  <conditionalFormatting sqref="B25:D36">
    <cfRule type="expression" dxfId="379" priority="3" stopIfTrue="1">
      <formula>MOD(ROW(),2)=0</formula>
    </cfRule>
    <cfRule type="expression" dxfId="378" priority="4" stopIfTrue="1">
      <formula>MOD(ROW(),2)&lt;&gt;0</formula>
    </cfRule>
  </conditionalFormatting>
  <conditionalFormatting sqref="A6:A20">
    <cfRule type="expression" dxfId="377" priority="5" stopIfTrue="1">
      <formula>MOD(ROW(),2)=0</formula>
    </cfRule>
    <cfRule type="expression" dxfId="376" priority="6" stopIfTrue="1">
      <formula>MOD(ROW(),2)&lt;&gt;0</formula>
    </cfRule>
  </conditionalFormatting>
  <conditionalFormatting sqref="B6:D20">
    <cfRule type="expression" dxfId="375" priority="7" stopIfTrue="1">
      <formula>MOD(ROW(),2)=0</formula>
    </cfRule>
    <cfRule type="expression" dxfId="37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I76"/>
  <sheetViews>
    <sheetView showGridLines="0"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(1).xlsm]0-318</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446</v>
      </c>
      <c r="C9" s="114"/>
      <c r="D9" s="114"/>
    </row>
    <row r="10" spans="1:9" ht="25.5" x14ac:dyDescent="0.2">
      <c r="A10" s="113" t="s">
        <v>2</v>
      </c>
      <c r="B10" s="114" t="s">
        <v>455</v>
      </c>
      <c r="C10" s="114"/>
      <c r="D10" s="114"/>
    </row>
    <row r="11" spans="1:9" x14ac:dyDescent="0.2">
      <c r="A11" s="113" t="s">
        <v>22</v>
      </c>
      <c r="B11" s="114" t="s">
        <v>448</v>
      </c>
      <c r="C11" s="114"/>
      <c r="D11" s="114"/>
    </row>
    <row r="12" spans="1:9" x14ac:dyDescent="0.2">
      <c r="A12" s="113" t="s">
        <v>262</v>
      </c>
      <c r="B12" s="114" t="s">
        <v>337</v>
      </c>
      <c r="C12" s="114"/>
      <c r="D12" s="114"/>
    </row>
    <row r="13" spans="1:9" x14ac:dyDescent="0.2">
      <c r="A13" s="113" t="s">
        <v>48</v>
      </c>
      <c r="B13" s="114">
        <v>0</v>
      </c>
      <c r="C13" s="114"/>
      <c r="D13" s="114"/>
    </row>
    <row r="14" spans="1:9" x14ac:dyDescent="0.2">
      <c r="A14" s="113" t="s">
        <v>17</v>
      </c>
      <c r="B14" s="114">
        <v>318</v>
      </c>
      <c r="C14" s="114"/>
      <c r="D14" s="114"/>
    </row>
    <row r="15" spans="1:9" x14ac:dyDescent="0.2">
      <c r="A15" s="113" t="s">
        <v>49</v>
      </c>
      <c r="B15" s="114" t="s">
        <v>456</v>
      </c>
      <c r="C15" s="114"/>
      <c r="D15" s="114"/>
    </row>
    <row r="16" spans="1:9" x14ac:dyDescent="0.2">
      <c r="A16" s="113" t="s">
        <v>50</v>
      </c>
      <c r="B16" s="114" t="s">
        <v>410</v>
      </c>
      <c r="C16" s="114"/>
      <c r="D16" s="114"/>
    </row>
    <row r="17" spans="1:4" ht="51" x14ac:dyDescent="0.2">
      <c r="A17" s="113" t="s">
        <v>51</v>
      </c>
      <c r="B17" s="114"/>
      <c r="C17" s="114"/>
      <c r="D17" s="114"/>
    </row>
    <row r="18" spans="1:4" x14ac:dyDescent="0.2">
      <c r="A18" s="113" t="s">
        <v>18</v>
      </c>
      <c r="B18" s="114"/>
      <c r="C18" s="114"/>
      <c r="D18" s="114"/>
    </row>
    <row r="19" spans="1:4" ht="25.5" x14ac:dyDescent="0.2">
      <c r="A19" s="113" t="s">
        <v>19</v>
      </c>
      <c r="B19" s="114"/>
      <c r="C19" s="114"/>
      <c r="D19" s="114"/>
    </row>
    <row r="20" spans="1:4" x14ac:dyDescent="0.2">
      <c r="A20" s="113" t="s">
        <v>260</v>
      </c>
      <c r="B20" s="114"/>
      <c r="C20" s="114"/>
      <c r="D20" s="114"/>
    </row>
    <row r="22" spans="1:4" x14ac:dyDescent="0.2">
      <c r="A22" s="143" t="s">
        <v>745</v>
      </c>
    </row>
    <row r="23" spans="1:4" x14ac:dyDescent="0.2">
      <c r="A23" s="74"/>
    </row>
    <row r="25" spans="1:4" ht="38.25" x14ac:dyDescent="0.2">
      <c r="A25" s="115" t="s">
        <v>337</v>
      </c>
      <c r="B25" s="115" t="s">
        <v>450</v>
      </c>
      <c r="C25" s="115" t="s">
        <v>451</v>
      </c>
      <c r="D25" s="115" t="s">
        <v>452</v>
      </c>
    </row>
    <row r="26" spans="1:4" x14ac:dyDescent="0.2">
      <c r="A26" s="116">
        <v>0</v>
      </c>
      <c r="B26" s="118">
        <v>0</v>
      </c>
      <c r="C26" s="118">
        <v>0</v>
      </c>
      <c r="D26" s="118">
        <v>0</v>
      </c>
    </row>
    <row r="27" spans="1:4" x14ac:dyDescent="0.2">
      <c r="A27" s="116">
        <v>1</v>
      </c>
      <c r="B27" s="118">
        <v>6.1</v>
      </c>
      <c r="C27" s="118">
        <v>6.1</v>
      </c>
      <c r="D27" s="118">
        <v>2.2999999999999998</v>
      </c>
    </row>
    <row r="28" spans="1:4" x14ac:dyDescent="0.2">
      <c r="A28" s="116">
        <v>2</v>
      </c>
      <c r="B28" s="118">
        <v>11.700000000000001</v>
      </c>
      <c r="C28" s="118">
        <v>11.700000000000001</v>
      </c>
      <c r="D28" s="118">
        <v>4.5999999999999996</v>
      </c>
    </row>
    <row r="29" spans="1:4" x14ac:dyDescent="0.2">
      <c r="A29" s="116">
        <v>3</v>
      </c>
      <c r="B29" s="118">
        <v>16.900000000000002</v>
      </c>
      <c r="C29" s="118">
        <v>16.900000000000002</v>
      </c>
      <c r="D29" s="118">
        <v>6.9</v>
      </c>
    </row>
    <row r="30" spans="1:4" x14ac:dyDescent="0.2">
      <c r="A30" s="116">
        <v>4</v>
      </c>
      <c r="B30" s="118">
        <v>21.6</v>
      </c>
      <c r="C30" s="118">
        <v>21.6</v>
      </c>
      <c r="D30" s="118">
        <v>9.1</v>
      </c>
    </row>
    <row r="31" spans="1:4" x14ac:dyDescent="0.2">
      <c r="A31" s="116">
        <v>5</v>
      </c>
      <c r="B31" s="118">
        <v>25.900000000000002</v>
      </c>
      <c r="C31" s="118">
        <v>25.900000000000002</v>
      </c>
      <c r="D31" s="118">
        <v>11.200000000000001</v>
      </c>
    </row>
    <row r="32" spans="1:4" x14ac:dyDescent="0.2">
      <c r="A32" s="116">
        <v>6</v>
      </c>
      <c r="B32" s="118">
        <v>29.9</v>
      </c>
      <c r="C32" s="118">
        <v>29.9</v>
      </c>
      <c r="D32" s="118">
        <v>13.3</v>
      </c>
    </row>
    <row r="33" spans="1:4" x14ac:dyDescent="0.2">
      <c r="A33" s="116">
        <v>7</v>
      </c>
      <c r="B33" s="118">
        <v>33.6</v>
      </c>
      <c r="C33" s="118">
        <v>33.6</v>
      </c>
      <c r="D33" s="118">
        <v>15.299999999999999</v>
      </c>
    </row>
    <row r="34" spans="1:4" x14ac:dyDescent="0.2">
      <c r="A34" s="116">
        <v>8</v>
      </c>
      <c r="B34" s="118">
        <v>37.1</v>
      </c>
      <c r="C34" s="118">
        <v>37.1</v>
      </c>
      <c r="D34" s="118">
        <v>17.299999999999997</v>
      </c>
    </row>
    <row r="35" spans="1:4" x14ac:dyDescent="0.2">
      <c r="A35" s="116">
        <v>9</v>
      </c>
      <c r="B35" s="118">
        <v>40.200000000000003</v>
      </c>
      <c r="C35" s="118">
        <v>40.200000000000003</v>
      </c>
      <c r="D35" s="118">
        <v>19.2</v>
      </c>
    </row>
    <row r="36" spans="1:4" x14ac:dyDescent="0.2">
      <c r="A36" s="116">
        <v>10</v>
      </c>
      <c r="B36" s="118">
        <v>43.1</v>
      </c>
      <c r="C36" s="118">
        <v>43.1</v>
      </c>
      <c r="D36" s="118">
        <v>21.099999999999998</v>
      </c>
    </row>
    <row r="37" spans="1:4" x14ac:dyDescent="0.2">
      <c r="A37" s="116">
        <v>11</v>
      </c>
      <c r="B37" s="118">
        <v>45.9</v>
      </c>
      <c r="C37" s="118">
        <v>45.9</v>
      </c>
      <c r="D37" s="118">
        <v>23</v>
      </c>
    </row>
    <row r="38" spans="1:4" x14ac:dyDescent="0.2">
      <c r="A38" s="116">
        <v>12</v>
      </c>
      <c r="B38" s="118">
        <v>48.4</v>
      </c>
      <c r="C38" s="118">
        <v>48.4</v>
      </c>
      <c r="D38" s="118">
        <v>24.8</v>
      </c>
    </row>
    <row r="39" spans="1:4" x14ac:dyDescent="0.2">
      <c r="A39" s="116">
        <v>13</v>
      </c>
      <c r="B39" s="118">
        <v>50.8</v>
      </c>
      <c r="C39" s="118">
        <v>50.8</v>
      </c>
      <c r="D39" s="118">
        <v>26.5</v>
      </c>
    </row>
    <row r="40" spans="1:4" x14ac:dyDescent="0.2">
      <c r="A40" s="116">
        <v>14</v>
      </c>
      <c r="B40" s="118">
        <v>53</v>
      </c>
      <c r="C40" s="118">
        <v>53</v>
      </c>
      <c r="D40" s="118">
        <v>28.299999999999997</v>
      </c>
    </row>
    <row r="41" spans="1:4" x14ac:dyDescent="0.2">
      <c r="A41" s="116">
        <v>15</v>
      </c>
      <c r="B41" s="118">
        <v>55.1</v>
      </c>
      <c r="C41" s="118">
        <v>55.1</v>
      </c>
      <c r="D41" s="118">
        <v>29.9</v>
      </c>
    </row>
    <row r="42" spans="1:4" x14ac:dyDescent="0.2">
      <c r="A42" s="116">
        <v>16</v>
      </c>
      <c r="B42" s="118">
        <v>56.999999999999993</v>
      </c>
      <c r="C42" s="118">
        <v>56.999999999999993</v>
      </c>
      <c r="D42" s="118">
        <v>31.6</v>
      </c>
    </row>
    <row r="43" spans="1:4" x14ac:dyDescent="0.2">
      <c r="A43" s="116">
        <v>17</v>
      </c>
      <c r="B43" s="118">
        <v>58.9</v>
      </c>
      <c r="C43" s="118">
        <v>58.9</v>
      </c>
      <c r="D43" s="118">
        <v>33.200000000000003</v>
      </c>
    </row>
    <row r="44" spans="1:4" x14ac:dyDescent="0.2">
      <c r="A44" s="116">
        <v>18</v>
      </c>
      <c r="B44" s="118">
        <v>60.6</v>
      </c>
      <c r="C44" s="118">
        <v>60.6</v>
      </c>
      <c r="D44" s="118">
        <v>34.699999999999996</v>
      </c>
    </row>
    <row r="45" spans="1:4" x14ac:dyDescent="0.2">
      <c r="A45" s="116">
        <v>19</v>
      </c>
      <c r="B45" s="118">
        <v>62.2</v>
      </c>
      <c r="C45" s="118">
        <v>62.2</v>
      </c>
      <c r="D45" s="118">
        <v>36.299999999999997</v>
      </c>
    </row>
    <row r="46" spans="1:4" x14ac:dyDescent="0.2">
      <c r="A46" s="116">
        <v>20</v>
      </c>
      <c r="B46" s="118">
        <v>63.800000000000004</v>
      </c>
      <c r="C46" s="118">
        <v>63.800000000000004</v>
      </c>
      <c r="D46" s="118">
        <v>37.799999999999997</v>
      </c>
    </row>
    <row r="47" spans="1:4" x14ac:dyDescent="0.2">
      <c r="A47" s="116">
        <v>21</v>
      </c>
      <c r="B47" s="118">
        <v>65.2</v>
      </c>
      <c r="C47" s="118">
        <v>65.2</v>
      </c>
      <c r="D47" s="118">
        <v>39.200000000000003</v>
      </c>
    </row>
    <row r="48" spans="1:4" x14ac:dyDescent="0.2">
      <c r="A48" s="116">
        <v>22</v>
      </c>
      <c r="B48" s="118">
        <v>66.600000000000009</v>
      </c>
      <c r="C48" s="118">
        <v>66.600000000000009</v>
      </c>
      <c r="D48" s="118">
        <v>40.699999999999996</v>
      </c>
    </row>
    <row r="49" spans="1:4" x14ac:dyDescent="0.2">
      <c r="A49" s="116">
        <v>23</v>
      </c>
      <c r="B49" s="118">
        <v>67.900000000000006</v>
      </c>
      <c r="C49" s="118">
        <v>67.900000000000006</v>
      </c>
      <c r="D49" s="118">
        <v>42</v>
      </c>
    </row>
    <row r="50" spans="1:4" x14ac:dyDescent="0.2">
      <c r="A50" s="116">
        <v>24</v>
      </c>
      <c r="B50" s="118">
        <v>69.199999999999989</v>
      </c>
      <c r="C50" s="118">
        <v>69.199999999999989</v>
      </c>
      <c r="D50" s="118">
        <v>43.4</v>
      </c>
    </row>
    <row r="51" spans="1:4" x14ac:dyDescent="0.2">
      <c r="A51" s="116">
        <v>25</v>
      </c>
      <c r="B51" s="118">
        <v>70.3</v>
      </c>
      <c r="C51" s="118">
        <v>70.3</v>
      </c>
      <c r="D51" s="118">
        <v>44.7</v>
      </c>
    </row>
    <row r="52" spans="1:4" x14ac:dyDescent="0.2">
      <c r="A52" s="116">
        <v>26</v>
      </c>
      <c r="B52" s="118">
        <v>71.5</v>
      </c>
      <c r="C52" s="118">
        <v>71.5</v>
      </c>
      <c r="D52" s="118">
        <v>46</v>
      </c>
    </row>
    <row r="53" spans="1:4" x14ac:dyDescent="0.2">
      <c r="A53" s="116">
        <v>27</v>
      </c>
      <c r="B53" s="118">
        <v>72.5</v>
      </c>
      <c r="C53" s="118">
        <v>72.5</v>
      </c>
      <c r="D53" s="118">
        <v>47.3</v>
      </c>
    </row>
    <row r="54" spans="1:4" x14ac:dyDescent="0.2">
      <c r="A54" s="116">
        <v>28</v>
      </c>
      <c r="B54" s="118">
        <v>73.5</v>
      </c>
      <c r="C54" s="118">
        <v>73.5</v>
      </c>
      <c r="D54" s="118">
        <v>48.5</v>
      </c>
    </row>
    <row r="55" spans="1:4" x14ac:dyDescent="0.2">
      <c r="A55" s="116">
        <v>29</v>
      </c>
      <c r="B55" s="118">
        <v>74.5</v>
      </c>
      <c r="C55" s="118">
        <v>74.5</v>
      </c>
      <c r="D55" s="118">
        <v>49.7</v>
      </c>
    </row>
    <row r="56" spans="1:4" x14ac:dyDescent="0.2">
      <c r="A56" s="116">
        <v>30</v>
      </c>
      <c r="B56" s="118">
        <v>75.400000000000006</v>
      </c>
      <c r="C56" s="118">
        <v>75.400000000000006</v>
      </c>
      <c r="D56" s="118">
        <v>50.9</v>
      </c>
    </row>
    <row r="57" spans="1:4" x14ac:dyDescent="0.2">
      <c r="A57" s="116">
        <v>31</v>
      </c>
      <c r="B57" s="118">
        <v>76.3</v>
      </c>
      <c r="C57" s="118">
        <v>76.3</v>
      </c>
      <c r="D57" s="118">
        <v>52.1</v>
      </c>
    </row>
    <row r="58" spans="1:4" x14ac:dyDescent="0.2">
      <c r="A58" s="116">
        <v>32</v>
      </c>
      <c r="B58" s="118">
        <v>77.100000000000009</v>
      </c>
      <c r="C58" s="118">
        <v>77.100000000000009</v>
      </c>
      <c r="D58" s="118">
        <v>53.2</v>
      </c>
    </row>
    <row r="59" spans="1:4" x14ac:dyDescent="0.2">
      <c r="A59" s="116">
        <v>33</v>
      </c>
      <c r="B59" s="118">
        <v>77.900000000000006</v>
      </c>
      <c r="C59" s="118">
        <v>77.900000000000006</v>
      </c>
      <c r="D59" s="118">
        <v>54.300000000000004</v>
      </c>
    </row>
    <row r="60" spans="1:4" x14ac:dyDescent="0.2">
      <c r="A60" s="116">
        <v>34</v>
      </c>
      <c r="B60" s="118">
        <v>78.7</v>
      </c>
      <c r="C60" s="118">
        <v>78.7</v>
      </c>
      <c r="D60" s="118">
        <v>55.400000000000006</v>
      </c>
    </row>
    <row r="61" spans="1:4" x14ac:dyDescent="0.2">
      <c r="A61" s="116">
        <v>35</v>
      </c>
      <c r="B61" s="118">
        <v>79.400000000000006</v>
      </c>
      <c r="C61" s="118">
        <v>79.400000000000006</v>
      </c>
      <c r="D61" s="118">
        <v>56.399999999999991</v>
      </c>
    </row>
    <row r="62" spans="1:4" x14ac:dyDescent="0.2">
      <c r="A62" s="116">
        <v>36</v>
      </c>
      <c r="B62" s="118">
        <v>80.100000000000009</v>
      </c>
      <c r="C62" s="118">
        <v>80.100000000000009</v>
      </c>
      <c r="D62" s="118">
        <v>57.4</v>
      </c>
    </row>
    <row r="63" spans="1:4" x14ac:dyDescent="0.2">
      <c r="A63" s="116">
        <v>37</v>
      </c>
      <c r="B63" s="118">
        <v>80.7</v>
      </c>
      <c r="C63" s="118">
        <v>80.7</v>
      </c>
      <c r="D63" s="118">
        <v>58.4</v>
      </c>
    </row>
    <row r="64" spans="1:4" x14ac:dyDescent="0.2">
      <c r="A64" s="116">
        <v>38</v>
      </c>
      <c r="B64" s="118">
        <v>81.399999999999991</v>
      </c>
      <c r="C64" s="118">
        <v>81.399999999999991</v>
      </c>
      <c r="D64" s="118">
        <v>59.4</v>
      </c>
    </row>
    <row r="65" spans="1:4" x14ac:dyDescent="0.2">
      <c r="A65" s="116">
        <v>39</v>
      </c>
      <c r="B65" s="118">
        <v>82</v>
      </c>
      <c r="C65" s="118">
        <v>82</v>
      </c>
      <c r="D65" s="118">
        <v>60.3</v>
      </c>
    </row>
    <row r="66" spans="1:4" x14ac:dyDescent="0.2">
      <c r="A66" s="116">
        <v>40</v>
      </c>
      <c r="B66" s="118">
        <v>82.5</v>
      </c>
      <c r="C66" s="118">
        <v>82.5</v>
      </c>
      <c r="D66" s="118">
        <v>61.3</v>
      </c>
    </row>
    <row r="67" spans="1:4" x14ac:dyDescent="0.2">
      <c r="A67" s="116">
        <v>41</v>
      </c>
      <c r="B67" s="118">
        <v>83.1</v>
      </c>
      <c r="C67" s="118">
        <v>83.1</v>
      </c>
      <c r="D67" s="118">
        <v>62.2</v>
      </c>
    </row>
    <row r="68" spans="1:4" x14ac:dyDescent="0.2">
      <c r="A68" s="116">
        <v>42</v>
      </c>
      <c r="B68" s="118">
        <v>83.6</v>
      </c>
      <c r="C68" s="118">
        <v>83.6</v>
      </c>
      <c r="D68" s="118">
        <v>63.1</v>
      </c>
    </row>
    <row r="69" spans="1:4" x14ac:dyDescent="0.2">
      <c r="A69" s="116">
        <v>43</v>
      </c>
      <c r="B69" s="118">
        <v>84.1</v>
      </c>
      <c r="C69" s="118">
        <v>84.1</v>
      </c>
      <c r="D69" s="118">
        <v>63.9</v>
      </c>
    </row>
    <row r="70" spans="1:4" x14ac:dyDescent="0.2">
      <c r="A70" s="116">
        <v>44</v>
      </c>
      <c r="B70" s="118">
        <v>84.6</v>
      </c>
      <c r="C70" s="118">
        <v>84.6</v>
      </c>
      <c r="D70" s="118">
        <v>64.8</v>
      </c>
    </row>
    <row r="71" spans="1:4" x14ac:dyDescent="0.2">
      <c r="A71" s="116">
        <v>45</v>
      </c>
      <c r="B71" s="118">
        <v>85.1</v>
      </c>
      <c r="C71" s="118">
        <v>85.1</v>
      </c>
      <c r="D71" s="118">
        <v>65.600000000000009</v>
      </c>
    </row>
    <row r="72" spans="1:4" x14ac:dyDescent="0.2">
      <c r="A72" s="116">
        <v>46</v>
      </c>
      <c r="B72" s="118">
        <v>85.5</v>
      </c>
      <c r="C72" s="118">
        <v>85.5</v>
      </c>
      <c r="D72" s="118">
        <v>66.400000000000006</v>
      </c>
    </row>
    <row r="73" spans="1:4" x14ac:dyDescent="0.2">
      <c r="A73" s="116">
        <v>47</v>
      </c>
      <c r="B73" s="118">
        <v>86</v>
      </c>
      <c r="C73" s="118">
        <v>86</v>
      </c>
      <c r="D73" s="118">
        <v>67.2</v>
      </c>
    </row>
    <row r="74" spans="1:4" x14ac:dyDescent="0.2">
      <c r="A74" s="116">
        <v>48</v>
      </c>
      <c r="B74" s="118">
        <v>86.4</v>
      </c>
      <c r="C74" s="118">
        <v>86.4</v>
      </c>
      <c r="D74" s="118">
        <v>68</v>
      </c>
    </row>
    <row r="75" spans="1:4" x14ac:dyDescent="0.2">
      <c r="A75" s="116">
        <v>49</v>
      </c>
      <c r="B75" s="118">
        <v>86.8</v>
      </c>
      <c r="C75" s="118">
        <v>86.8</v>
      </c>
      <c r="D75" s="118">
        <v>68.7</v>
      </c>
    </row>
    <row r="76" spans="1:4" x14ac:dyDescent="0.2">
      <c r="A76" s="116">
        <v>50</v>
      </c>
      <c r="B76" s="118">
        <v>87.2</v>
      </c>
      <c r="C76" s="118">
        <v>87.2</v>
      </c>
      <c r="D76" s="118">
        <v>69.5</v>
      </c>
    </row>
  </sheetData>
  <sheetProtection algorithmName="SHA-512" hashValue="oHZXmKXJACOERhmlvEZ6vzp1+cmikV7NY7LWamimnF+Idfu/a5kVKi4i84wOEfIgwbcrIkHfBtSsdfqz/Dnf+g==" saltValue="M/M0ASCoJyh2inNqaLdxlg==" spinCount="100000" sheet="1" objects="1" scenarios="1"/>
  <conditionalFormatting sqref="A25:A76">
    <cfRule type="expression" dxfId="373" priority="1" stopIfTrue="1">
      <formula>MOD(ROW(),2)=0</formula>
    </cfRule>
    <cfRule type="expression" dxfId="372" priority="2" stopIfTrue="1">
      <formula>MOD(ROW(),2)&lt;&gt;0</formula>
    </cfRule>
  </conditionalFormatting>
  <conditionalFormatting sqref="B25:D76">
    <cfRule type="expression" dxfId="371" priority="3" stopIfTrue="1">
      <formula>MOD(ROW(),2)=0</formula>
    </cfRule>
    <cfRule type="expression" dxfId="370" priority="4" stopIfTrue="1">
      <formula>MOD(ROW(),2)&lt;&gt;0</formula>
    </cfRule>
  </conditionalFormatting>
  <conditionalFormatting sqref="A6:A20">
    <cfRule type="expression" dxfId="369" priority="5" stopIfTrue="1">
      <formula>MOD(ROW(),2)=0</formula>
    </cfRule>
    <cfRule type="expression" dxfId="368" priority="6" stopIfTrue="1">
      <formula>MOD(ROW(),2)&lt;&gt;0</formula>
    </cfRule>
  </conditionalFormatting>
  <conditionalFormatting sqref="B6:D20">
    <cfRule type="expression" dxfId="367" priority="7" stopIfTrue="1">
      <formula>MOD(ROW(),2)=0</formula>
    </cfRule>
    <cfRule type="expression" dxfId="36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45"/>
  <sheetViews>
    <sheetView showGridLines="0"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x-319</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(1).xlsm]0-319</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446</v>
      </c>
      <c r="C9" s="114"/>
      <c r="D9" s="114"/>
    </row>
    <row r="10" spans="1:9" ht="25.5" x14ac:dyDescent="0.2">
      <c r="A10" s="113" t="s">
        <v>2</v>
      </c>
      <c r="B10" s="114" t="s">
        <v>457</v>
      </c>
      <c r="C10" s="114"/>
      <c r="D10" s="114"/>
    </row>
    <row r="11" spans="1:9" x14ac:dyDescent="0.2">
      <c r="A11" s="113" t="s">
        <v>22</v>
      </c>
      <c r="B11" s="114" t="s">
        <v>448</v>
      </c>
      <c r="C11" s="114"/>
      <c r="D11" s="114"/>
    </row>
    <row r="12" spans="1:9" x14ac:dyDescent="0.2">
      <c r="A12" s="113" t="s">
        <v>262</v>
      </c>
      <c r="B12" s="114" t="s">
        <v>337</v>
      </c>
      <c r="C12" s="114"/>
      <c r="D12" s="114"/>
    </row>
    <row r="13" spans="1:9" x14ac:dyDescent="0.2">
      <c r="A13" s="113" t="s">
        <v>48</v>
      </c>
      <c r="B13" s="114">
        <v>0</v>
      </c>
      <c r="C13" s="114"/>
      <c r="D13" s="114"/>
    </row>
    <row r="14" spans="1:9" x14ac:dyDescent="0.2">
      <c r="A14" s="113" t="s">
        <v>17</v>
      </c>
      <c r="B14" s="114">
        <v>319</v>
      </c>
      <c r="C14" s="114"/>
      <c r="D14" s="114"/>
    </row>
    <row r="15" spans="1:9" x14ac:dyDescent="0.2">
      <c r="A15" s="113" t="s">
        <v>49</v>
      </c>
      <c r="B15" s="114" t="s">
        <v>458</v>
      </c>
      <c r="C15" s="114"/>
      <c r="D15" s="114"/>
    </row>
    <row r="16" spans="1:9" x14ac:dyDescent="0.2">
      <c r="A16" s="113" t="s">
        <v>50</v>
      </c>
      <c r="B16" s="114" t="s">
        <v>414</v>
      </c>
      <c r="C16" s="114"/>
      <c r="D16" s="114"/>
    </row>
    <row r="17" spans="1:4" ht="51" x14ac:dyDescent="0.2">
      <c r="A17" s="113" t="s">
        <v>51</v>
      </c>
      <c r="B17" s="114"/>
      <c r="C17" s="114"/>
      <c r="D17" s="114"/>
    </row>
    <row r="18" spans="1:4" x14ac:dyDescent="0.2">
      <c r="A18" s="113" t="s">
        <v>18</v>
      </c>
      <c r="B18" s="114"/>
      <c r="C18" s="114"/>
      <c r="D18" s="114"/>
    </row>
    <row r="19" spans="1:4" ht="25.5" x14ac:dyDescent="0.2">
      <c r="A19" s="113" t="s">
        <v>19</v>
      </c>
      <c r="B19" s="114"/>
      <c r="C19" s="114"/>
      <c r="D19" s="114"/>
    </row>
    <row r="20" spans="1:4" x14ac:dyDescent="0.2">
      <c r="A20" s="113" t="s">
        <v>260</v>
      </c>
      <c r="B20" s="114"/>
      <c r="C20" s="114"/>
      <c r="D20" s="114"/>
    </row>
    <row r="22" spans="1:4" x14ac:dyDescent="0.2">
      <c r="A22" s="143" t="s">
        <v>745</v>
      </c>
    </row>
    <row r="23" spans="1:4" x14ac:dyDescent="0.2">
      <c r="A23" s="74"/>
    </row>
    <row r="25" spans="1:4" ht="38.25" x14ac:dyDescent="0.2">
      <c r="A25" s="115" t="s">
        <v>337</v>
      </c>
      <c r="B25" s="115" t="s">
        <v>450</v>
      </c>
      <c r="C25" s="115" t="s">
        <v>451</v>
      </c>
      <c r="D25" s="115" t="s">
        <v>452</v>
      </c>
    </row>
    <row r="26" spans="1:4" x14ac:dyDescent="0.2">
      <c r="A26" s="116">
        <v>0</v>
      </c>
      <c r="B26" s="118">
        <v>0</v>
      </c>
      <c r="C26" s="118">
        <v>0</v>
      </c>
      <c r="D26" s="118">
        <v>0</v>
      </c>
    </row>
    <row r="27" spans="1:4" x14ac:dyDescent="0.2">
      <c r="A27" s="116">
        <v>1</v>
      </c>
      <c r="B27" s="118">
        <v>5.4</v>
      </c>
      <c r="C27" s="118">
        <v>5.4</v>
      </c>
      <c r="D27" s="118">
        <v>2.2999999999999998</v>
      </c>
    </row>
    <row r="28" spans="1:4" x14ac:dyDescent="0.2">
      <c r="A28" s="116">
        <v>2</v>
      </c>
      <c r="B28" s="118">
        <v>10.4</v>
      </c>
      <c r="C28" s="118">
        <v>10.4</v>
      </c>
      <c r="D28" s="118">
        <v>4.5999999999999996</v>
      </c>
    </row>
    <row r="29" spans="1:4" x14ac:dyDescent="0.2">
      <c r="A29" s="116">
        <v>3</v>
      </c>
      <c r="B29" s="118">
        <v>14.899999999999999</v>
      </c>
      <c r="C29" s="118">
        <v>14.899999999999999</v>
      </c>
      <c r="D29" s="118">
        <v>6.9</v>
      </c>
    </row>
    <row r="30" spans="1:4" x14ac:dyDescent="0.2">
      <c r="A30" s="116">
        <v>4</v>
      </c>
      <c r="B30" s="118">
        <v>19.2</v>
      </c>
      <c r="C30" s="118">
        <v>19.2</v>
      </c>
      <c r="D30" s="118">
        <v>9.1</v>
      </c>
    </row>
    <row r="31" spans="1:4" x14ac:dyDescent="0.2">
      <c r="A31" s="116">
        <v>5</v>
      </c>
      <c r="B31" s="118">
        <v>23.1</v>
      </c>
      <c r="C31" s="118">
        <v>23.1</v>
      </c>
      <c r="D31" s="118">
        <v>11.200000000000001</v>
      </c>
    </row>
    <row r="32" spans="1:4" x14ac:dyDescent="0.2">
      <c r="A32" s="116">
        <v>6</v>
      </c>
      <c r="B32" s="118">
        <v>26.8</v>
      </c>
      <c r="C32" s="118">
        <v>26.8</v>
      </c>
      <c r="D32" s="118">
        <v>13.3</v>
      </c>
    </row>
    <row r="33" spans="1:4" x14ac:dyDescent="0.2">
      <c r="A33" s="116">
        <v>7</v>
      </c>
      <c r="B33" s="118">
        <v>30.2</v>
      </c>
      <c r="C33" s="118">
        <v>30.2</v>
      </c>
      <c r="D33" s="118">
        <v>15.299999999999999</v>
      </c>
    </row>
    <row r="34" spans="1:4" x14ac:dyDescent="0.2">
      <c r="A34" s="116">
        <v>8</v>
      </c>
      <c r="B34" s="118">
        <v>33.300000000000004</v>
      </c>
      <c r="C34" s="118">
        <v>33.300000000000004</v>
      </c>
      <c r="D34" s="118">
        <v>17.299999999999997</v>
      </c>
    </row>
    <row r="35" spans="1:4" x14ac:dyDescent="0.2">
      <c r="A35" s="116">
        <v>9</v>
      </c>
      <c r="B35" s="118">
        <v>36.199999999999996</v>
      </c>
      <c r="C35" s="118">
        <v>36.199999999999996</v>
      </c>
      <c r="D35" s="118">
        <v>19.2</v>
      </c>
    </row>
    <row r="36" spans="1:4" x14ac:dyDescent="0.2">
      <c r="A36" s="116">
        <v>10</v>
      </c>
      <c r="B36" s="118">
        <v>39</v>
      </c>
      <c r="C36" s="118">
        <v>39</v>
      </c>
      <c r="D36" s="118">
        <v>21.099999999999998</v>
      </c>
    </row>
    <row r="37" spans="1:4" x14ac:dyDescent="0.2">
      <c r="A37" s="116">
        <v>11</v>
      </c>
      <c r="B37" s="118">
        <v>43</v>
      </c>
      <c r="C37" s="118">
        <v>43</v>
      </c>
      <c r="D37" s="118"/>
    </row>
    <row r="38" spans="1:4" x14ac:dyDescent="0.2">
      <c r="A38" s="116">
        <v>12</v>
      </c>
      <c r="B38" s="118">
        <v>45.5</v>
      </c>
      <c r="C38" s="118">
        <v>45.5</v>
      </c>
      <c r="D38" s="118"/>
    </row>
    <row r="39" spans="1:4" x14ac:dyDescent="0.2">
      <c r="A39" s="116">
        <v>13</v>
      </c>
      <c r="B39" s="118">
        <v>47.8</v>
      </c>
      <c r="C39" s="118">
        <v>47.8</v>
      </c>
      <c r="D39" s="118"/>
    </row>
    <row r="43" spans="1:4" ht="39.6" customHeight="1" x14ac:dyDescent="0.2"/>
    <row r="45" spans="1:4" ht="27.6" customHeight="1" x14ac:dyDescent="0.2"/>
  </sheetData>
  <sheetProtection algorithmName="SHA-512" hashValue="HXwbUKwhohUam/UY0kfLJUcRlHk/sabc35ZjoMD/cLDhtuPYZf+RNgAcN4nEQgGCKXq/n5Vtwoavn3V/F6AADQ==" saltValue="RHLnpKjugoCIcgqWHjLtow==" spinCount="100000" sheet="1" objects="1" scenarios="1"/>
  <conditionalFormatting sqref="A25:A39">
    <cfRule type="expression" dxfId="365" priority="1" stopIfTrue="1">
      <formula>MOD(ROW(),2)=0</formula>
    </cfRule>
    <cfRule type="expression" dxfId="364" priority="2" stopIfTrue="1">
      <formula>MOD(ROW(),2)&lt;&gt;0</formula>
    </cfRule>
  </conditionalFormatting>
  <conditionalFormatting sqref="B25:D39">
    <cfRule type="expression" dxfId="363" priority="3" stopIfTrue="1">
      <formula>MOD(ROW(),2)=0</formula>
    </cfRule>
    <cfRule type="expression" dxfId="362" priority="4" stopIfTrue="1">
      <formula>MOD(ROW(),2)&lt;&gt;0</formula>
    </cfRule>
  </conditionalFormatting>
  <conditionalFormatting sqref="A6:A20">
    <cfRule type="expression" dxfId="361" priority="5" stopIfTrue="1">
      <formula>MOD(ROW(),2)=0</formula>
    </cfRule>
    <cfRule type="expression" dxfId="360" priority="6" stopIfTrue="1">
      <formula>MOD(ROW(),2)&lt;&gt;0</formula>
    </cfRule>
  </conditionalFormatting>
  <conditionalFormatting sqref="B6:D20">
    <cfRule type="expression" dxfId="359" priority="7" stopIfTrue="1">
      <formula>MOD(ROW(),2)=0</formula>
    </cfRule>
    <cfRule type="expression" dxfId="35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C160"/>
  <sheetViews>
    <sheetView workbookViewId="0">
      <selection activeCell="A3" sqref="A3"/>
    </sheetView>
  </sheetViews>
  <sheetFormatPr defaultRowHeight="12.75" x14ac:dyDescent="0.2"/>
  <sheetData>
    <row r="1" spans="1:3" x14ac:dyDescent="0.2">
      <c r="A1" t="s">
        <v>69</v>
      </c>
    </row>
    <row r="3" spans="1:3" x14ac:dyDescent="0.2">
      <c r="A3" t="s">
        <v>70</v>
      </c>
      <c r="C3" t="s">
        <v>71</v>
      </c>
    </row>
    <row r="4" spans="1:3" x14ac:dyDescent="0.2">
      <c r="A4" t="s">
        <v>72</v>
      </c>
      <c r="C4" t="s">
        <v>229</v>
      </c>
    </row>
    <row r="5" spans="1:3" x14ac:dyDescent="0.2">
      <c r="A5" t="s">
        <v>73</v>
      </c>
      <c r="C5" t="s">
        <v>230</v>
      </c>
    </row>
    <row r="6" spans="1:3" x14ac:dyDescent="0.2">
      <c r="A6" t="s">
        <v>74</v>
      </c>
      <c r="C6" t="s">
        <v>231</v>
      </c>
    </row>
    <row r="7" spans="1:3" x14ac:dyDescent="0.2">
      <c r="A7" t="s">
        <v>75</v>
      </c>
      <c r="C7" t="s">
        <v>232</v>
      </c>
    </row>
    <row r="8" spans="1:3" x14ac:dyDescent="0.2">
      <c r="A8" t="s">
        <v>76</v>
      </c>
      <c r="C8" t="s">
        <v>233</v>
      </c>
    </row>
    <row r="9" spans="1:3" x14ac:dyDescent="0.2">
      <c r="A9" t="s">
        <v>77</v>
      </c>
      <c r="C9" t="s">
        <v>75</v>
      </c>
    </row>
    <row r="10" spans="1:3" x14ac:dyDescent="0.2">
      <c r="A10" t="s">
        <v>78</v>
      </c>
      <c r="C10" t="s">
        <v>234</v>
      </c>
    </row>
    <row r="11" spans="1:3" x14ac:dyDescent="0.2">
      <c r="A11" t="s">
        <v>79</v>
      </c>
      <c r="C11" t="s">
        <v>79</v>
      </c>
    </row>
    <row r="12" spans="1:3" x14ac:dyDescent="0.2">
      <c r="A12" t="s">
        <v>80</v>
      </c>
      <c r="C12" t="s">
        <v>235</v>
      </c>
    </row>
    <row r="13" spans="1:3" x14ac:dyDescent="0.2">
      <c r="A13" t="s">
        <v>81</v>
      </c>
      <c r="C13" t="s">
        <v>236</v>
      </c>
    </row>
    <row r="14" spans="1:3" x14ac:dyDescent="0.2">
      <c r="A14" t="s">
        <v>82</v>
      </c>
      <c r="C14" t="s">
        <v>237</v>
      </c>
    </row>
    <row r="15" spans="1:3" x14ac:dyDescent="0.2">
      <c r="A15" t="s">
        <v>83</v>
      </c>
      <c r="C15" t="s">
        <v>238</v>
      </c>
    </row>
    <row r="16" spans="1:3" x14ac:dyDescent="0.2">
      <c r="A16" t="s">
        <v>84</v>
      </c>
      <c r="C16" t="s">
        <v>239</v>
      </c>
    </row>
    <row r="17" spans="1:3" x14ac:dyDescent="0.2">
      <c r="A17" t="s">
        <v>85</v>
      </c>
      <c r="C17" t="s">
        <v>240</v>
      </c>
    </row>
    <row r="18" spans="1:3" x14ac:dyDescent="0.2">
      <c r="A18" t="s">
        <v>86</v>
      </c>
      <c r="C18" t="s">
        <v>241</v>
      </c>
    </row>
    <row r="19" spans="1:3" x14ac:dyDescent="0.2">
      <c r="A19" t="s">
        <v>87</v>
      </c>
      <c r="C19" t="s">
        <v>242</v>
      </c>
    </row>
    <row r="20" spans="1:3" x14ac:dyDescent="0.2">
      <c r="A20" t="s">
        <v>88</v>
      </c>
      <c r="C20" t="s">
        <v>243</v>
      </c>
    </row>
    <row r="21" spans="1:3" x14ac:dyDescent="0.2">
      <c r="A21" t="s">
        <v>89</v>
      </c>
      <c r="C21" t="s">
        <v>244</v>
      </c>
    </row>
    <row r="22" spans="1:3" x14ac:dyDescent="0.2">
      <c r="A22" t="s">
        <v>90</v>
      </c>
      <c r="C22" t="s">
        <v>245</v>
      </c>
    </row>
    <row r="23" spans="1:3" x14ac:dyDescent="0.2">
      <c r="A23" t="s">
        <v>91</v>
      </c>
      <c r="C23" t="s">
        <v>246</v>
      </c>
    </row>
    <row r="24" spans="1:3" x14ac:dyDescent="0.2">
      <c r="A24" t="s">
        <v>92</v>
      </c>
      <c r="C24" t="s">
        <v>247</v>
      </c>
    </row>
    <row r="25" spans="1:3" x14ac:dyDescent="0.2">
      <c r="A25" t="s">
        <v>93</v>
      </c>
      <c r="C25" t="s">
        <v>248</v>
      </c>
    </row>
    <row r="26" spans="1:3" x14ac:dyDescent="0.2">
      <c r="A26" t="s">
        <v>94</v>
      </c>
      <c r="C26" t="s">
        <v>249</v>
      </c>
    </row>
    <row r="27" spans="1:3" x14ac:dyDescent="0.2">
      <c r="A27" t="s">
        <v>95</v>
      </c>
      <c r="C27" t="s">
        <v>250</v>
      </c>
    </row>
    <row r="28" spans="1:3" x14ac:dyDescent="0.2">
      <c r="A28" t="s">
        <v>96</v>
      </c>
      <c r="C28" t="s">
        <v>251</v>
      </c>
    </row>
    <row r="29" spans="1:3" x14ac:dyDescent="0.2">
      <c r="A29" t="s">
        <v>97</v>
      </c>
      <c r="C29" t="s">
        <v>252</v>
      </c>
    </row>
    <row r="30" spans="1:3" x14ac:dyDescent="0.2">
      <c r="A30" t="s">
        <v>98</v>
      </c>
      <c r="C30" t="s">
        <v>253</v>
      </c>
    </row>
    <row r="31" spans="1:3" x14ac:dyDescent="0.2">
      <c r="A31" t="s">
        <v>99</v>
      </c>
      <c r="C31" t="s">
        <v>254</v>
      </c>
    </row>
    <row r="32" spans="1:3" x14ac:dyDescent="0.2">
      <c r="A32" t="s">
        <v>100</v>
      </c>
      <c r="C32" t="s">
        <v>255</v>
      </c>
    </row>
    <row r="33" spans="1:3" x14ac:dyDescent="0.2">
      <c r="A33" t="s">
        <v>101</v>
      </c>
      <c r="C33" t="s">
        <v>256</v>
      </c>
    </row>
    <row r="34" spans="1:3" x14ac:dyDescent="0.2">
      <c r="A34" t="s">
        <v>102</v>
      </c>
      <c r="C34" t="s">
        <v>257</v>
      </c>
    </row>
    <row r="35" spans="1:3" x14ac:dyDescent="0.2">
      <c r="A35" t="s">
        <v>103</v>
      </c>
      <c r="C35" t="s">
        <v>258</v>
      </c>
    </row>
    <row r="36" spans="1:3" x14ac:dyDescent="0.2">
      <c r="A36" t="s">
        <v>104</v>
      </c>
      <c r="C36" t="s">
        <v>259</v>
      </c>
    </row>
    <row r="37" spans="1:3" x14ac:dyDescent="0.2">
      <c r="A37" t="s">
        <v>105</v>
      </c>
    </row>
    <row r="38" spans="1:3" x14ac:dyDescent="0.2">
      <c r="A38" t="s">
        <v>106</v>
      </c>
    </row>
    <row r="39" spans="1:3" x14ac:dyDescent="0.2">
      <c r="A39" t="s">
        <v>107</v>
      </c>
    </row>
    <row r="40" spans="1:3" x14ac:dyDescent="0.2">
      <c r="A40" t="s">
        <v>108</v>
      </c>
    </row>
    <row r="41" spans="1:3" x14ac:dyDescent="0.2">
      <c r="A41" t="s">
        <v>109</v>
      </c>
    </row>
    <row r="42" spans="1:3" x14ac:dyDescent="0.2">
      <c r="A42" t="s">
        <v>110</v>
      </c>
    </row>
    <row r="43" spans="1:3" x14ac:dyDescent="0.2">
      <c r="A43" t="s">
        <v>111</v>
      </c>
    </row>
    <row r="44" spans="1:3" x14ac:dyDescent="0.2">
      <c r="A44" t="s">
        <v>112</v>
      </c>
    </row>
    <row r="45" spans="1:3" x14ac:dyDescent="0.2">
      <c r="A45" t="s">
        <v>113</v>
      </c>
    </row>
    <row r="46" spans="1:3" x14ac:dyDescent="0.2">
      <c r="A46" t="s">
        <v>114</v>
      </c>
    </row>
    <row r="47" spans="1:3" x14ac:dyDescent="0.2">
      <c r="A47" t="s">
        <v>115</v>
      </c>
    </row>
    <row r="48" spans="1:3" x14ac:dyDescent="0.2">
      <c r="A48" t="s">
        <v>116</v>
      </c>
    </row>
    <row r="49" spans="1:1" x14ac:dyDescent="0.2">
      <c r="A49" t="s">
        <v>117</v>
      </c>
    </row>
    <row r="50" spans="1:1" x14ac:dyDescent="0.2">
      <c r="A50" t="s">
        <v>118</v>
      </c>
    </row>
    <row r="51" spans="1:1" x14ac:dyDescent="0.2">
      <c r="A51" t="s">
        <v>119</v>
      </c>
    </row>
    <row r="52" spans="1:1" x14ac:dyDescent="0.2">
      <c r="A52" t="s">
        <v>120</v>
      </c>
    </row>
    <row r="53" spans="1:1" x14ac:dyDescent="0.2">
      <c r="A53" t="s">
        <v>121</v>
      </c>
    </row>
    <row r="54" spans="1:1" x14ac:dyDescent="0.2">
      <c r="A54" t="s">
        <v>122</v>
      </c>
    </row>
    <row r="55" spans="1:1" x14ac:dyDescent="0.2">
      <c r="A55" t="s">
        <v>123</v>
      </c>
    </row>
    <row r="56" spans="1:1" x14ac:dyDescent="0.2">
      <c r="A56" t="s">
        <v>124</v>
      </c>
    </row>
    <row r="57" spans="1:1" x14ac:dyDescent="0.2">
      <c r="A57" t="s">
        <v>125</v>
      </c>
    </row>
    <row r="58" spans="1:1" x14ac:dyDescent="0.2">
      <c r="A58" t="s">
        <v>126</v>
      </c>
    </row>
    <row r="59" spans="1:1" x14ac:dyDescent="0.2">
      <c r="A59" t="s">
        <v>127</v>
      </c>
    </row>
    <row r="60" spans="1:1" x14ac:dyDescent="0.2">
      <c r="A60" t="s">
        <v>128</v>
      </c>
    </row>
    <row r="61" spans="1:1" x14ac:dyDescent="0.2">
      <c r="A61" t="s">
        <v>129</v>
      </c>
    </row>
    <row r="62" spans="1:1" x14ac:dyDescent="0.2">
      <c r="A62" t="s">
        <v>130</v>
      </c>
    </row>
    <row r="63" spans="1:1" x14ac:dyDescent="0.2">
      <c r="A63" t="s">
        <v>131</v>
      </c>
    </row>
    <row r="64" spans="1:1" x14ac:dyDescent="0.2">
      <c r="A64" t="s">
        <v>132</v>
      </c>
    </row>
    <row r="65" spans="1:1" x14ac:dyDescent="0.2">
      <c r="A65" t="s">
        <v>133</v>
      </c>
    </row>
    <row r="66" spans="1:1" x14ac:dyDescent="0.2">
      <c r="A66" t="s">
        <v>134</v>
      </c>
    </row>
    <row r="67" spans="1:1" x14ac:dyDescent="0.2">
      <c r="A67" t="s">
        <v>135</v>
      </c>
    </row>
    <row r="68" spans="1:1" x14ac:dyDescent="0.2">
      <c r="A68" t="s">
        <v>136</v>
      </c>
    </row>
    <row r="69" spans="1:1" x14ac:dyDescent="0.2">
      <c r="A69" t="s">
        <v>137</v>
      </c>
    </row>
    <row r="70" spans="1:1" x14ac:dyDescent="0.2">
      <c r="A70" t="s">
        <v>138</v>
      </c>
    </row>
    <row r="71" spans="1:1" x14ac:dyDescent="0.2">
      <c r="A71" t="s">
        <v>139</v>
      </c>
    </row>
    <row r="72" spans="1:1" x14ac:dyDescent="0.2">
      <c r="A72" t="s">
        <v>140</v>
      </c>
    </row>
    <row r="73" spans="1:1" x14ac:dyDescent="0.2">
      <c r="A73" t="s">
        <v>141</v>
      </c>
    </row>
    <row r="74" spans="1:1" x14ac:dyDescent="0.2">
      <c r="A74" t="s">
        <v>142</v>
      </c>
    </row>
    <row r="75" spans="1:1" x14ac:dyDescent="0.2">
      <c r="A75" t="s">
        <v>143</v>
      </c>
    </row>
    <row r="76" spans="1:1" x14ac:dyDescent="0.2">
      <c r="A76" t="s">
        <v>144</v>
      </c>
    </row>
    <row r="77" spans="1:1" x14ac:dyDescent="0.2">
      <c r="A77" t="s">
        <v>145</v>
      </c>
    </row>
    <row r="78" spans="1:1" x14ac:dyDescent="0.2">
      <c r="A78" t="s">
        <v>146</v>
      </c>
    </row>
    <row r="79" spans="1:1" x14ac:dyDescent="0.2">
      <c r="A79" t="s">
        <v>147</v>
      </c>
    </row>
    <row r="80" spans="1:1" x14ac:dyDescent="0.2">
      <c r="A80" t="s">
        <v>148</v>
      </c>
    </row>
    <row r="81" spans="1:1" x14ac:dyDescent="0.2">
      <c r="A81" t="s">
        <v>149</v>
      </c>
    </row>
    <row r="82" spans="1:1" x14ac:dyDescent="0.2">
      <c r="A82" t="s">
        <v>150</v>
      </c>
    </row>
    <row r="83" spans="1:1" x14ac:dyDescent="0.2">
      <c r="A83" t="s">
        <v>151</v>
      </c>
    </row>
    <row r="84" spans="1:1" x14ac:dyDescent="0.2">
      <c r="A84" t="s">
        <v>152</v>
      </c>
    </row>
    <row r="85" spans="1:1" x14ac:dyDescent="0.2">
      <c r="A85" t="s">
        <v>153</v>
      </c>
    </row>
    <row r="86" spans="1:1" x14ac:dyDescent="0.2">
      <c r="A86" t="s">
        <v>154</v>
      </c>
    </row>
    <row r="87" spans="1:1" x14ac:dyDescent="0.2">
      <c r="A87" t="s">
        <v>155</v>
      </c>
    </row>
    <row r="88" spans="1:1" x14ac:dyDescent="0.2">
      <c r="A88" t="s">
        <v>156</v>
      </c>
    </row>
    <row r="89" spans="1:1" x14ac:dyDescent="0.2">
      <c r="A89" t="s">
        <v>157</v>
      </c>
    </row>
    <row r="90" spans="1:1" x14ac:dyDescent="0.2">
      <c r="A90" t="s">
        <v>158</v>
      </c>
    </row>
    <row r="91" spans="1:1" x14ac:dyDescent="0.2">
      <c r="A91" t="s">
        <v>159</v>
      </c>
    </row>
    <row r="92" spans="1:1" x14ac:dyDescent="0.2">
      <c r="A92" t="s">
        <v>160</v>
      </c>
    </row>
    <row r="93" spans="1:1" x14ac:dyDescent="0.2">
      <c r="A93" t="s">
        <v>161</v>
      </c>
    </row>
    <row r="94" spans="1:1" x14ac:dyDescent="0.2">
      <c r="A94" t="s">
        <v>162</v>
      </c>
    </row>
    <row r="95" spans="1:1" x14ac:dyDescent="0.2">
      <c r="A95" t="s">
        <v>163</v>
      </c>
    </row>
    <row r="96" spans="1:1" x14ac:dyDescent="0.2">
      <c r="A96" t="s">
        <v>164</v>
      </c>
    </row>
    <row r="97" spans="1:1" x14ac:dyDescent="0.2">
      <c r="A97" t="s">
        <v>165</v>
      </c>
    </row>
    <row r="98" spans="1:1" x14ac:dyDescent="0.2">
      <c r="A98" t="s">
        <v>166</v>
      </c>
    </row>
    <row r="99" spans="1:1" x14ac:dyDescent="0.2">
      <c r="A99" t="s">
        <v>167</v>
      </c>
    </row>
    <row r="100" spans="1:1" x14ac:dyDescent="0.2">
      <c r="A100" t="s">
        <v>168</v>
      </c>
    </row>
    <row r="101" spans="1:1" x14ac:dyDescent="0.2">
      <c r="A101" t="s">
        <v>169</v>
      </c>
    </row>
    <row r="102" spans="1:1" x14ac:dyDescent="0.2">
      <c r="A102" t="s">
        <v>170</v>
      </c>
    </row>
    <row r="103" spans="1:1" x14ac:dyDescent="0.2">
      <c r="A103" t="s">
        <v>171</v>
      </c>
    </row>
    <row r="104" spans="1:1" x14ac:dyDescent="0.2">
      <c r="A104" t="s">
        <v>172</v>
      </c>
    </row>
    <row r="105" spans="1:1" x14ac:dyDescent="0.2">
      <c r="A105" t="s">
        <v>173</v>
      </c>
    </row>
    <row r="106" spans="1:1" x14ac:dyDescent="0.2">
      <c r="A106" t="s">
        <v>174</v>
      </c>
    </row>
    <row r="107" spans="1:1" x14ac:dyDescent="0.2">
      <c r="A107" t="s">
        <v>175</v>
      </c>
    </row>
    <row r="108" spans="1:1" x14ac:dyDescent="0.2">
      <c r="A108" t="s">
        <v>176</v>
      </c>
    </row>
    <row r="109" spans="1:1" x14ac:dyDescent="0.2">
      <c r="A109" t="s">
        <v>177</v>
      </c>
    </row>
    <row r="110" spans="1:1" x14ac:dyDescent="0.2">
      <c r="A110" t="s">
        <v>178</v>
      </c>
    </row>
    <row r="111" spans="1:1" x14ac:dyDescent="0.2">
      <c r="A111" t="s">
        <v>179</v>
      </c>
    </row>
    <row r="112" spans="1:1" x14ac:dyDescent="0.2">
      <c r="A112" t="s">
        <v>180</v>
      </c>
    </row>
    <row r="113" spans="1:1" x14ac:dyDescent="0.2">
      <c r="A113" t="s">
        <v>181</v>
      </c>
    </row>
    <row r="114" spans="1:1" x14ac:dyDescent="0.2">
      <c r="A114" t="s">
        <v>182</v>
      </c>
    </row>
    <row r="115" spans="1:1" x14ac:dyDescent="0.2">
      <c r="A115" t="s">
        <v>183</v>
      </c>
    </row>
    <row r="116" spans="1:1" x14ac:dyDescent="0.2">
      <c r="A116" t="s">
        <v>184</v>
      </c>
    </row>
    <row r="117" spans="1:1" x14ac:dyDescent="0.2">
      <c r="A117" t="s">
        <v>185</v>
      </c>
    </row>
    <row r="118" spans="1:1" x14ac:dyDescent="0.2">
      <c r="A118" t="s">
        <v>186</v>
      </c>
    </row>
    <row r="119" spans="1:1" x14ac:dyDescent="0.2">
      <c r="A119" t="s">
        <v>187</v>
      </c>
    </row>
    <row r="120" spans="1:1" x14ac:dyDescent="0.2">
      <c r="A120" t="s">
        <v>188</v>
      </c>
    </row>
    <row r="121" spans="1:1" x14ac:dyDescent="0.2">
      <c r="A121" t="s">
        <v>189</v>
      </c>
    </row>
    <row r="122" spans="1:1" x14ac:dyDescent="0.2">
      <c r="A122" t="s">
        <v>190</v>
      </c>
    </row>
    <row r="123" spans="1:1" x14ac:dyDescent="0.2">
      <c r="A123" t="s">
        <v>191</v>
      </c>
    </row>
    <row r="124" spans="1:1" x14ac:dyDescent="0.2">
      <c r="A124" t="s">
        <v>192</v>
      </c>
    </row>
    <row r="125" spans="1:1" x14ac:dyDescent="0.2">
      <c r="A125" t="s">
        <v>193</v>
      </c>
    </row>
    <row r="126" spans="1:1" x14ac:dyDescent="0.2">
      <c r="A126" t="s">
        <v>194</v>
      </c>
    </row>
    <row r="127" spans="1:1" x14ac:dyDescent="0.2">
      <c r="A127" t="s">
        <v>195</v>
      </c>
    </row>
    <row r="128" spans="1:1" x14ac:dyDescent="0.2">
      <c r="A128" t="s">
        <v>196</v>
      </c>
    </row>
    <row r="129" spans="1:1" x14ac:dyDescent="0.2">
      <c r="A129" t="s">
        <v>197</v>
      </c>
    </row>
    <row r="130" spans="1:1" x14ac:dyDescent="0.2">
      <c r="A130" t="s">
        <v>198</v>
      </c>
    </row>
    <row r="131" spans="1:1" x14ac:dyDescent="0.2">
      <c r="A131" t="s">
        <v>199</v>
      </c>
    </row>
    <row r="132" spans="1:1" x14ac:dyDescent="0.2">
      <c r="A132" t="s">
        <v>200</v>
      </c>
    </row>
    <row r="133" spans="1:1" x14ac:dyDescent="0.2">
      <c r="A133" t="s">
        <v>201</v>
      </c>
    </row>
    <row r="134" spans="1:1" x14ac:dyDescent="0.2">
      <c r="A134" t="s">
        <v>202</v>
      </c>
    </row>
    <row r="135" spans="1:1" x14ac:dyDescent="0.2">
      <c r="A135" t="s">
        <v>203</v>
      </c>
    </row>
    <row r="136" spans="1:1" x14ac:dyDescent="0.2">
      <c r="A136" t="s">
        <v>204</v>
      </c>
    </row>
    <row r="137" spans="1:1" x14ac:dyDescent="0.2">
      <c r="A137" t="s">
        <v>205</v>
      </c>
    </row>
    <row r="138" spans="1:1" x14ac:dyDescent="0.2">
      <c r="A138" t="s">
        <v>206</v>
      </c>
    </row>
    <row r="139" spans="1:1" x14ac:dyDescent="0.2">
      <c r="A139" t="s">
        <v>207</v>
      </c>
    </row>
    <row r="140" spans="1:1" x14ac:dyDescent="0.2">
      <c r="A140" t="s">
        <v>208</v>
      </c>
    </row>
    <row r="141" spans="1:1" x14ac:dyDescent="0.2">
      <c r="A141" t="s">
        <v>209</v>
      </c>
    </row>
    <row r="142" spans="1:1" x14ac:dyDescent="0.2">
      <c r="A142" t="s">
        <v>210</v>
      </c>
    </row>
    <row r="143" spans="1:1" x14ac:dyDescent="0.2">
      <c r="A143" t="s">
        <v>211</v>
      </c>
    </row>
    <row r="144" spans="1:1" x14ac:dyDescent="0.2">
      <c r="A144" t="s">
        <v>212</v>
      </c>
    </row>
    <row r="145" spans="1:1" x14ac:dyDescent="0.2">
      <c r="A145" t="s">
        <v>213</v>
      </c>
    </row>
    <row r="146" spans="1:1" x14ac:dyDescent="0.2">
      <c r="A146" t="s">
        <v>214</v>
      </c>
    </row>
    <row r="147" spans="1:1" x14ac:dyDescent="0.2">
      <c r="A147" t="s">
        <v>215</v>
      </c>
    </row>
    <row r="148" spans="1:1" x14ac:dyDescent="0.2">
      <c r="A148" t="s">
        <v>216</v>
      </c>
    </row>
    <row r="149" spans="1:1" x14ac:dyDescent="0.2">
      <c r="A149" t="s">
        <v>217</v>
      </c>
    </row>
    <row r="150" spans="1:1" x14ac:dyDescent="0.2">
      <c r="A150" t="s">
        <v>218</v>
      </c>
    </row>
    <row r="151" spans="1:1" x14ac:dyDescent="0.2">
      <c r="A151" t="s">
        <v>219</v>
      </c>
    </row>
    <row r="152" spans="1:1" x14ac:dyDescent="0.2">
      <c r="A152" t="s">
        <v>220</v>
      </c>
    </row>
    <row r="153" spans="1:1" x14ac:dyDescent="0.2">
      <c r="A153" t="s">
        <v>221</v>
      </c>
    </row>
    <row r="154" spans="1:1" x14ac:dyDescent="0.2">
      <c r="A154" t="s">
        <v>222</v>
      </c>
    </row>
    <row r="155" spans="1:1" x14ac:dyDescent="0.2">
      <c r="A155" t="s">
        <v>223</v>
      </c>
    </row>
    <row r="156" spans="1:1" x14ac:dyDescent="0.2">
      <c r="A156" t="s">
        <v>224</v>
      </c>
    </row>
    <row r="157" spans="1:1" x14ac:dyDescent="0.2">
      <c r="A157" t="s">
        <v>225</v>
      </c>
    </row>
    <row r="158" spans="1:1" x14ac:dyDescent="0.2">
      <c r="A158" t="s">
        <v>226</v>
      </c>
    </row>
    <row r="159" spans="1:1" x14ac:dyDescent="0.2">
      <c r="A159" t="s">
        <v>227</v>
      </c>
    </row>
    <row r="160" spans="1:1" x14ac:dyDescent="0.2">
      <c r="A160" t="s">
        <v>228</v>
      </c>
    </row>
  </sheetData>
  <sheetProtection algorithmName="SHA-512" hashValue="lj/CCpXuQ4j7xvO/pttTFcCfeFz1wRSwXhCEsPyzUgsLdETBF9GcSyh6Kj6iJwqqOQZghPrG7fMPw7Jhmytj7A==" saltValue="ShtYB0iK8jL3tvoocMKQj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I45"/>
  <sheetViews>
    <sheetView showGridLines="0"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ERF - x-401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(1).xlsm]1-401</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465</v>
      </c>
      <c r="C9" s="114"/>
      <c r="D9" s="114"/>
    </row>
    <row r="10" spans="1:9" x14ac:dyDescent="0.2">
      <c r="A10" s="113" t="s">
        <v>2</v>
      </c>
      <c r="B10" s="114" t="s">
        <v>466</v>
      </c>
      <c r="C10" s="114"/>
      <c r="D10" s="114"/>
    </row>
    <row r="11" spans="1:9" x14ac:dyDescent="0.2">
      <c r="A11" s="113" t="s">
        <v>22</v>
      </c>
      <c r="B11" s="114" t="s">
        <v>312</v>
      </c>
      <c r="C11" s="114"/>
      <c r="D11" s="114"/>
    </row>
    <row r="12" spans="1:9" x14ac:dyDescent="0.2">
      <c r="A12" s="113" t="s">
        <v>262</v>
      </c>
      <c r="B12" s="114" t="s">
        <v>337</v>
      </c>
      <c r="C12" s="114"/>
      <c r="D12" s="114"/>
    </row>
    <row r="13" spans="1:9" x14ac:dyDescent="0.2">
      <c r="A13" s="113" t="s">
        <v>48</v>
      </c>
      <c r="B13" s="114">
        <v>1</v>
      </c>
      <c r="C13" s="114"/>
      <c r="D13" s="114"/>
    </row>
    <row r="14" spans="1:9" x14ac:dyDescent="0.2">
      <c r="A14" s="113" t="s">
        <v>17</v>
      </c>
      <c r="B14" s="114">
        <v>401</v>
      </c>
      <c r="C14" s="114"/>
      <c r="D14" s="114"/>
    </row>
    <row r="15" spans="1:9" x14ac:dyDescent="0.2">
      <c r="A15" s="113" t="s">
        <v>49</v>
      </c>
      <c r="B15" s="114" t="s">
        <v>467</v>
      </c>
      <c r="C15" s="114"/>
      <c r="D15" s="114"/>
    </row>
    <row r="16" spans="1:9" x14ac:dyDescent="0.2">
      <c r="A16" s="113" t="s">
        <v>50</v>
      </c>
      <c r="B16" s="114" t="s">
        <v>468</v>
      </c>
      <c r="C16" s="114"/>
      <c r="D16" s="114"/>
    </row>
    <row r="17" spans="1:4" ht="51" x14ac:dyDescent="0.2">
      <c r="A17" s="113" t="s">
        <v>51</v>
      </c>
      <c r="B17" s="114"/>
      <c r="C17" s="114"/>
      <c r="D17" s="114"/>
    </row>
    <row r="18" spans="1:4" x14ac:dyDescent="0.2">
      <c r="A18" s="113" t="s">
        <v>18</v>
      </c>
      <c r="B18" s="114"/>
      <c r="C18" s="114"/>
      <c r="D18" s="114"/>
    </row>
    <row r="19" spans="1:4" ht="25.5" x14ac:dyDescent="0.2">
      <c r="A19" s="113" t="s">
        <v>19</v>
      </c>
      <c r="B19" s="114"/>
      <c r="C19" s="114"/>
      <c r="D19" s="114"/>
    </row>
    <row r="20" spans="1:4" x14ac:dyDescent="0.2">
      <c r="A20" s="113" t="s">
        <v>260</v>
      </c>
      <c r="B20" s="114"/>
      <c r="C20" s="114"/>
      <c r="D20" s="114"/>
    </row>
    <row r="22" spans="1:4" x14ac:dyDescent="0.2">
      <c r="A22" s="143" t="s">
        <v>745</v>
      </c>
    </row>
    <row r="23" spans="1:4" x14ac:dyDescent="0.2">
      <c r="A23" s="74"/>
    </row>
    <row r="25" spans="1:4" ht="38.25" x14ac:dyDescent="0.2">
      <c r="A25" s="115" t="s">
        <v>337</v>
      </c>
      <c r="B25" s="115" t="s">
        <v>471</v>
      </c>
      <c r="C25" s="115" t="s">
        <v>472</v>
      </c>
      <c r="D25" s="115" t="s">
        <v>473</v>
      </c>
    </row>
    <row r="26" spans="1:4" x14ac:dyDescent="0.2">
      <c r="A26" s="116">
        <v>0</v>
      </c>
      <c r="B26" s="122">
        <v>0</v>
      </c>
      <c r="C26" s="122">
        <v>0</v>
      </c>
      <c r="D26" s="122">
        <v>0</v>
      </c>
    </row>
    <row r="27" spans="1:4" x14ac:dyDescent="0.2">
      <c r="A27" s="116">
        <v>1</v>
      </c>
      <c r="B27" s="122">
        <v>5.3999999999999999E-2</v>
      </c>
      <c r="C27" s="122">
        <v>5.3999999999999999E-2</v>
      </c>
      <c r="D27" s="122">
        <v>2.3E-2</v>
      </c>
    </row>
    <row r="28" spans="1:4" x14ac:dyDescent="0.2">
      <c r="A28" s="116">
        <v>2</v>
      </c>
      <c r="B28" s="122">
        <v>0.104</v>
      </c>
      <c r="C28" s="122">
        <v>0.104</v>
      </c>
      <c r="D28" s="122">
        <v>4.5999999999999999E-2</v>
      </c>
    </row>
    <row r="29" spans="1:4" x14ac:dyDescent="0.2">
      <c r="A29" s="116">
        <v>3</v>
      </c>
      <c r="B29" s="122">
        <v>0.14899999999999999</v>
      </c>
      <c r="C29" s="122">
        <v>0.14899999999999999</v>
      </c>
      <c r="D29" s="122">
        <v>6.9000000000000006E-2</v>
      </c>
    </row>
    <row r="30" spans="1:4" x14ac:dyDescent="0.2">
      <c r="A30" s="116">
        <v>4</v>
      </c>
      <c r="B30" s="122">
        <v>0.192</v>
      </c>
      <c r="C30" s="122">
        <v>0.192</v>
      </c>
      <c r="D30" s="122">
        <v>9.0999999999999998E-2</v>
      </c>
    </row>
    <row r="31" spans="1:4" x14ac:dyDescent="0.2">
      <c r="A31" s="116">
        <v>5</v>
      </c>
      <c r="B31" s="122">
        <v>0.23100000000000001</v>
      </c>
      <c r="C31" s="122">
        <v>0.23100000000000001</v>
      </c>
      <c r="D31" s="122">
        <v>0.112</v>
      </c>
    </row>
    <row r="32" spans="1:4" x14ac:dyDescent="0.2">
      <c r="A32" s="116">
        <v>6</v>
      </c>
      <c r="B32" s="122">
        <v>0.26800000000000002</v>
      </c>
      <c r="C32" s="122">
        <v>0.26800000000000002</v>
      </c>
      <c r="D32" s="122">
        <v>0.13300000000000001</v>
      </c>
    </row>
    <row r="33" spans="1:4" x14ac:dyDescent="0.2">
      <c r="A33" s="116">
        <v>7</v>
      </c>
      <c r="B33" s="122">
        <v>0.30199999999999999</v>
      </c>
      <c r="C33" s="122">
        <v>0.30199999999999999</v>
      </c>
      <c r="D33" s="122">
        <v>0.153</v>
      </c>
    </row>
    <row r="34" spans="1:4" x14ac:dyDescent="0.2">
      <c r="A34" s="116">
        <v>8</v>
      </c>
      <c r="B34" s="122">
        <v>0.33300000000000002</v>
      </c>
      <c r="C34" s="122">
        <v>0.33300000000000002</v>
      </c>
      <c r="D34" s="122">
        <v>0.17299999999999999</v>
      </c>
    </row>
    <row r="35" spans="1:4" x14ac:dyDescent="0.2">
      <c r="A35" s="116">
        <v>9</v>
      </c>
      <c r="B35" s="122">
        <v>0.36199999999999999</v>
      </c>
      <c r="C35" s="122">
        <v>0.36199999999999999</v>
      </c>
      <c r="D35" s="122">
        <v>0.192</v>
      </c>
    </row>
    <row r="36" spans="1:4" x14ac:dyDescent="0.2">
      <c r="A36" s="116">
        <v>10</v>
      </c>
      <c r="B36" s="122">
        <v>0.39</v>
      </c>
      <c r="C36" s="122">
        <v>0.39</v>
      </c>
      <c r="D36" s="122">
        <v>0.21099999999999999</v>
      </c>
    </row>
    <row r="37" spans="1:4" x14ac:dyDescent="0.2">
      <c r="A37" s="116">
        <v>11</v>
      </c>
      <c r="B37" s="122">
        <v>0.43</v>
      </c>
      <c r="C37" s="122">
        <v>0.43</v>
      </c>
      <c r="D37" s="122"/>
    </row>
    <row r="38" spans="1:4" x14ac:dyDescent="0.2">
      <c r="A38" s="116">
        <v>12</v>
      </c>
      <c r="B38" s="122">
        <v>0.45500000000000002</v>
      </c>
      <c r="C38" s="122">
        <v>0.45500000000000002</v>
      </c>
      <c r="D38" s="122"/>
    </row>
    <row r="39" spans="1:4" x14ac:dyDescent="0.2">
      <c r="A39" s="116">
        <v>13</v>
      </c>
      <c r="B39" s="122">
        <v>0.47799999999999998</v>
      </c>
      <c r="C39" s="122">
        <v>0.47799999999999998</v>
      </c>
      <c r="D39" s="122"/>
    </row>
    <row r="43" spans="1:4" ht="39.6" customHeight="1" x14ac:dyDescent="0.2"/>
    <row r="45" spans="1:4" ht="27.6" customHeight="1" x14ac:dyDescent="0.2"/>
  </sheetData>
  <sheetProtection algorithmName="SHA-512" hashValue="bZS/XFhW6qUcYBByawy2+CGKkiaDNHDmaOmI+fAMeux9+JpkNRPos+coadgPze05jBAKdN0emoZjnWOPy9ZpKg==" saltValue="L3AjLvjmAyATtOr4xbw8PA==" spinCount="100000" sheet="1" objects="1" scenarios="1"/>
  <conditionalFormatting sqref="A25:A39">
    <cfRule type="expression" dxfId="357" priority="1" stopIfTrue="1">
      <formula>MOD(ROW(),2)=0</formula>
    </cfRule>
    <cfRule type="expression" dxfId="356" priority="2" stopIfTrue="1">
      <formula>MOD(ROW(),2)&lt;&gt;0</formula>
    </cfRule>
  </conditionalFormatting>
  <conditionalFormatting sqref="B25:D39">
    <cfRule type="expression" dxfId="355" priority="3" stopIfTrue="1">
      <formula>MOD(ROW(),2)=0</formula>
    </cfRule>
    <cfRule type="expression" dxfId="354" priority="4" stopIfTrue="1">
      <formula>MOD(ROW(),2)&lt;&gt;0</formula>
    </cfRule>
  </conditionalFormatting>
  <conditionalFormatting sqref="A6:A20">
    <cfRule type="expression" dxfId="353" priority="5" stopIfTrue="1">
      <formula>MOD(ROW(),2)=0</formula>
    </cfRule>
    <cfRule type="expression" dxfId="352" priority="6" stopIfTrue="1">
      <formula>MOD(ROW(),2)&lt;&gt;0</formula>
    </cfRule>
  </conditionalFormatting>
  <conditionalFormatting sqref="B6:D20">
    <cfRule type="expression" dxfId="351" priority="7" stopIfTrue="1">
      <formula>MOD(ROW(),2)=0</formula>
    </cfRule>
    <cfRule type="expression" dxfId="35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5"/>
  <sheetViews>
    <sheetView showGridLines="0" zoomScale="85" zoomScaleNormal="85" workbookViewId="0">
      <selection activeCell="B32" sqref="B32"/>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LRF - x-402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(1).xlsm]1-402</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668</v>
      </c>
      <c r="C9" s="114"/>
    </row>
    <row r="10" spans="1:9" x14ac:dyDescent="0.2">
      <c r="A10" s="113" t="s">
        <v>2</v>
      </c>
      <c r="B10" s="114" t="s">
        <v>669</v>
      </c>
      <c r="C10" s="114"/>
    </row>
    <row r="11" spans="1:9" x14ac:dyDescent="0.2">
      <c r="A11" s="113" t="s">
        <v>22</v>
      </c>
      <c r="B11" s="114" t="s">
        <v>332</v>
      </c>
      <c r="C11" s="114"/>
    </row>
    <row r="12" spans="1:9" x14ac:dyDescent="0.2">
      <c r="A12" s="113" t="s">
        <v>262</v>
      </c>
      <c r="B12" s="114" t="s">
        <v>670</v>
      </c>
      <c r="C12" s="114"/>
    </row>
    <row r="13" spans="1:9" x14ac:dyDescent="0.2">
      <c r="A13" s="113" t="s">
        <v>48</v>
      </c>
      <c r="B13" s="114">
        <v>1</v>
      </c>
      <c r="C13" s="114"/>
    </row>
    <row r="14" spans="1:9" x14ac:dyDescent="0.2">
      <c r="A14" s="113" t="s">
        <v>17</v>
      </c>
      <c r="B14" s="114">
        <v>402</v>
      </c>
      <c r="C14" s="114"/>
    </row>
    <row r="15" spans="1:9" x14ac:dyDescent="0.2">
      <c r="A15" s="113" t="s">
        <v>49</v>
      </c>
      <c r="B15" s="114" t="s">
        <v>671</v>
      </c>
      <c r="C15" s="114"/>
    </row>
    <row r="16" spans="1:9" x14ac:dyDescent="0.2">
      <c r="A16" s="113" t="s">
        <v>50</v>
      </c>
      <c r="B16" s="114" t="s">
        <v>672</v>
      </c>
      <c r="C16" s="114"/>
    </row>
    <row r="17" spans="1:3" ht="51" x14ac:dyDescent="0.2">
      <c r="A17" s="113" t="s">
        <v>51</v>
      </c>
      <c r="B17" s="114"/>
      <c r="C17" s="114"/>
    </row>
    <row r="18" spans="1:3" x14ac:dyDescent="0.2">
      <c r="A18" s="113" t="s">
        <v>18</v>
      </c>
      <c r="B18" s="132">
        <v>43718</v>
      </c>
      <c r="C18" s="114"/>
    </row>
    <row r="19" spans="1:3" ht="25.5" x14ac:dyDescent="0.2">
      <c r="A19" s="113" t="s">
        <v>19</v>
      </c>
      <c r="B19" s="134">
        <v>43739</v>
      </c>
      <c r="C19" s="114"/>
    </row>
    <row r="20" spans="1:3" x14ac:dyDescent="0.2">
      <c r="A20" s="113" t="s">
        <v>260</v>
      </c>
      <c r="B20" s="114"/>
      <c r="C20" s="114"/>
    </row>
    <row r="22" spans="1:3" x14ac:dyDescent="0.2">
      <c r="A22" s="143" t="s">
        <v>745</v>
      </c>
    </row>
    <row r="23" spans="1:3" x14ac:dyDescent="0.2">
      <c r="A23" s="74"/>
    </row>
    <row r="25" spans="1:3" ht="25.5" x14ac:dyDescent="0.2">
      <c r="A25" s="115" t="s">
        <v>673</v>
      </c>
      <c r="B25" s="115" t="s">
        <v>674</v>
      </c>
      <c r="C25" s="115" t="s">
        <v>675</v>
      </c>
    </row>
    <row r="26" spans="1:3" x14ac:dyDescent="0.2">
      <c r="A26" s="116">
        <v>0</v>
      </c>
      <c r="B26" s="122">
        <v>0</v>
      </c>
      <c r="C26" s="122">
        <v>0</v>
      </c>
    </row>
    <row r="27" spans="1:3" x14ac:dyDescent="0.2">
      <c r="A27" s="116">
        <v>1</v>
      </c>
      <c r="B27" s="133">
        <v>1E-4</v>
      </c>
      <c r="C27" s="133">
        <v>1.0000000000000001E-5</v>
      </c>
    </row>
    <row r="28" spans="1:3" x14ac:dyDescent="0.2">
      <c r="A28" s="116">
        <v>2</v>
      </c>
      <c r="B28" s="133">
        <v>1.1E-4</v>
      </c>
      <c r="C28" s="133">
        <v>1.0000000000000001E-5</v>
      </c>
    </row>
    <row r="29" spans="1:3" x14ac:dyDescent="0.2">
      <c r="A29" s="116">
        <v>3</v>
      </c>
      <c r="B29" s="133">
        <v>1.2999999999999999E-4</v>
      </c>
      <c r="C29" s="133">
        <v>1.0000000000000001E-5</v>
      </c>
    </row>
    <row r="30" spans="1:3" x14ac:dyDescent="0.2">
      <c r="A30" s="116">
        <v>4</v>
      </c>
      <c r="B30" s="133">
        <v>1.3999999999999999E-4</v>
      </c>
      <c r="C30" s="133">
        <v>1.0000000000000001E-5</v>
      </c>
    </row>
    <row r="31" spans="1:3" x14ac:dyDescent="0.2">
      <c r="A31" s="116">
        <v>5</v>
      </c>
      <c r="B31" s="133">
        <v>1.4999999999999999E-4</v>
      </c>
      <c r="C31" s="133">
        <v>1.0000000000000001E-5</v>
      </c>
    </row>
    <row r="32" spans="1:3" x14ac:dyDescent="0.2">
      <c r="A32" s="116">
        <v>6</v>
      </c>
      <c r="B32" s="133">
        <v>1.7000000000000001E-4</v>
      </c>
      <c r="C32" s="133">
        <v>1.0000000000000001E-5</v>
      </c>
    </row>
    <row r="33" spans="1:3" x14ac:dyDescent="0.2">
      <c r="A33" s="116">
        <v>7</v>
      </c>
      <c r="B33" s="133">
        <v>1.9000000000000001E-4</v>
      </c>
      <c r="C33" s="133">
        <v>1.0000000000000001E-5</v>
      </c>
    </row>
    <row r="34" spans="1:3" x14ac:dyDescent="0.2">
      <c r="A34" s="116">
        <v>8</v>
      </c>
      <c r="B34" s="133">
        <v>2.1000000000000001E-4</v>
      </c>
      <c r="C34" s="133">
        <v>1.0000000000000001E-5</v>
      </c>
    </row>
    <row r="35" spans="1:3" x14ac:dyDescent="0.2">
      <c r="A35" s="116">
        <v>9</v>
      </c>
      <c r="B35" s="133">
        <v>2.3000000000000001E-4</v>
      </c>
      <c r="C35" s="133">
        <v>1.0000000000000001E-5</v>
      </c>
    </row>
    <row r="36" spans="1:3" x14ac:dyDescent="0.2">
      <c r="A36" s="116">
        <v>10</v>
      </c>
      <c r="B36" s="133">
        <v>2.5000000000000001E-4</v>
      </c>
      <c r="C36" s="133">
        <v>1.0000000000000001E-5</v>
      </c>
    </row>
    <row r="43" spans="1:3" ht="39.6" customHeight="1" x14ac:dyDescent="0.2"/>
    <row r="45" spans="1:3" ht="27.6" customHeight="1" x14ac:dyDescent="0.2"/>
  </sheetData>
  <sheetProtection algorithmName="SHA-512" hashValue="T99Hef25I07ZrR5hW0C3C5uOcktmcGcVm46n0AiI+kNxmbrgrgfKLz2SBkZppamQ9NU3Bo2CcBLo967jyFZE1g==" saltValue="Qkq/hEeQVUvcYXGD2+NRIA==" spinCount="100000" sheet="1" objects="1" scenarios="1"/>
  <conditionalFormatting sqref="A25:A36">
    <cfRule type="expression" dxfId="349" priority="3" stopIfTrue="1">
      <formula>MOD(ROW(),2)=0</formula>
    </cfRule>
    <cfRule type="expression" dxfId="348" priority="4" stopIfTrue="1">
      <formula>MOD(ROW(),2)&lt;&gt;0</formula>
    </cfRule>
  </conditionalFormatting>
  <conditionalFormatting sqref="B25:C26">
    <cfRule type="expression" dxfId="347" priority="5" stopIfTrue="1">
      <formula>MOD(ROW(),2)=0</formula>
    </cfRule>
    <cfRule type="expression" dxfId="346" priority="6" stopIfTrue="1">
      <formula>MOD(ROW(),2)&lt;&gt;0</formula>
    </cfRule>
  </conditionalFormatting>
  <conditionalFormatting sqref="A6:A20">
    <cfRule type="expression" dxfId="345" priority="7" stopIfTrue="1">
      <formula>MOD(ROW(),2)=0</formula>
    </cfRule>
    <cfRule type="expression" dxfId="344" priority="8" stopIfTrue="1">
      <formula>MOD(ROW(),2)&lt;&gt;0</formula>
    </cfRule>
  </conditionalFormatting>
  <conditionalFormatting sqref="B6:C20">
    <cfRule type="expression" dxfId="343" priority="9" stopIfTrue="1">
      <formula>MOD(ROW(),2)=0</formula>
    </cfRule>
    <cfRule type="expression" dxfId="342" priority="10" stopIfTrue="1">
      <formula>MOD(ROW(),2)&lt;&gt;0</formula>
    </cfRule>
  </conditionalFormatting>
  <conditionalFormatting sqref="B27:C36">
    <cfRule type="expression" dxfId="341" priority="1" stopIfTrue="1">
      <formula>MOD(ROW(),2)=0</formula>
    </cfRule>
    <cfRule type="expression" dxfId="340"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71"/>
  <sheetViews>
    <sheetView showGridLines="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Trivial commutation - x-501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(1).xlsm]0-501</v>
      </c>
    </row>
    <row r="6" spans="1:9" x14ac:dyDescent="0.2">
      <c r="A6" s="111" t="s">
        <v>23</v>
      </c>
      <c r="B6" s="112" t="s">
        <v>25</v>
      </c>
      <c r="C6" s="112"/>
      <c r="D6" s="112"/>
      <c r="E6" s="112"/>
    </row>
    <row r="7" spans="1:9" x14ac:dyDescent="0.2">
      <c r="A7" s="113" t="s">
        <v>15</v>
      </c>
      <c r="B7" s="114" t="s">
        <v>44</v>
      </c>
      <c r="C7" s="114"/>
      <c r="D7" s="114"/>
      <c r="E7" s="114"/>
    </row>
    <row r="8" spans="1:9" x14ac:dyDescent="0.2">
      <c r="A8" s="113" t="s">
        <v>45</v>
      </c>
      <c r="B8" s="114">
        <v>2015</v>
      </c>
      <c r="C8" s="114"/>
      <c r="D8" s="114"/>
      <c r="E8" s="114"/>
    </row>
    <row r="9" spans="1:9" x14ac:dyDescent="0.2">
      <c r="A9" s="113" t="s">
        <v>16</v>
      </c>
      <c r="B9" s="114" t="s">
        <v>406</v>
      </c>
      <c r="C9" s="114"/>
      <c r="D9" s="114"/>
      <c r="E9" s="114"/>
    </row>
    <row r="10" spans="1:9" x14ac:dyDescent="0.2">
      <c r="A10" s="113" t="s">
        <v>2</v>
      </c>
      <c r="B10" s="114" t="s">
        <v>407</v>
      </c>
      <c r="C10" s="114"/>
      <c r="D10" s="114"/>
      <c r="E10" s="114"/>
    </row>
    <row r="11" spans="1:9" x14ac:dyDescent="0.2">
      <c r="A11" s="113" t="s">
        <v>22</v>
      </c>
      <c r="B11" s="114" t="s">
        <v>312</v>
      </c>
      <c r="C11" s="114"/>
      <c r="D11" s="114"/>
      <c r="E11" s="114"/>
    </row>
    <row r="12" spans="1:9" x14ac:dyDescent="0.2">
      <c r="A12" s="113" t="s">
        <v>262</v>
      </c>
      <c r="B12" s="114" t="s">
        <v>408</v>
      </c>
      <c r="C12" s="114"/>
      <c r="D12" s="114"/>
      <c r="E12" s="114"/>
    </row>
    <row r="13" spans="1:9" x14ac:dyDescent="0.2">
      <c r="A13" s="113" t="s">
        <v>48</v>
      </c>
      <c r="B13" s="114">
        <v>0</v>
      </c>
      <c r="C13" s="114"/>
      <c r="D13" s="114"/>
      <c r="E13" s="114"/>
    </row>
    <row r="14" spans="1:9" x14ac:dyDescent="0.2">
      <c r="A14" s="113" t="s">
        <v>17</v>
      </c>
      <c r="B14" s="114">
        <v>501</v>
      </c>
      <c r="C14" s="114"/>
      <c r="D14" s="114"/>
      <c r="E14" s="114"/>
    </row>
    <row r="15" spans="1:9" x14ac:dyDescent="0.2">
      <c r="A15" s="113" t="s">
        <v>49</v>
      </c>
      <c r="B15" s="114" t="s">
        <v>409</v>
      </c>
      <c r="C15" s="114"/>
      <c r="D15" s="114"/>
      <c r="E15" s="114"/>
    </row>
    <row r="16" spans="1:9" x14ac:dyDescent="0.2">
      <c r="A16" s="113" t="s">
        <v>50</v>
      </c>
      <c r="B16" s="114" t="s">
        <v>410</v>
      </c>
      <c r="C16" s="114"/>
      <c r="D16" s="114"/>
      <c r="E16" s="114"/>
    </row>
    <row r="17" spans="1:5" ht="51" x14ac:dyDescent="0.2">
      <c r="A17" s="113" t="s">
        <v>51</v>
      </c>
      <c r="B17" s="114"/>
      <c r="C17" s="114"/>
      <c r="D17" s="114"/>
      <c r="E17" s="114"/>
    </row>
    <row r="18" spans="1:5" x14ac:dyDescent="0.2">
      <c r="A18" s="113" t="s">
        <v>18</v>
      </c>
      <c r="B18" s="114"/>
      <c r="C18" s="114"/>
      <c r="D18" s="114"/>
      <c r="E18" s="114"/>
    </row>
    <row r="19" spans="1:5" ht="25.5" x14ac:dyDescent="0.2">
      <c r="A19" s="113" t="s">
        <v>19</v>
      </c>
      <c r="B19" s="114"/>
      <c r="C19" s="114"/>
      <c r="D19" s="114"/>
      <c r="E19" s="114"/>
    </row>
    <row r="20" spans="1:5" x14ac:dyDescent="0.2">
      <c r="A20" s="113" t="s">
        <v>260</v>
      </c>
      <c r="B20" s="114"/>
      <c r="C20" s="114"/>
      <c r="D20" s="114"/>
      <c r="E20" s="114"/>
    </row>
    <row r="22" spans="1:5" x14ac:dyDescent="0.2">
      <c r="A22" s="143" t="s">
        <v>745</v>
      </c>
    </row>
    <row r="23" spans="1:5" x14ac:dyDescent="0.2">
      <c r="A23" s="74"/>
    </row>
    <row r="25" spans="1:5" ht="38.25" x14ac:dyDescent="0.2">
      <c r="A25" s="115" t="s">
        <v>272</v>
      </c>
      <c r="B25" s="115" t="s">
        <v>424</v>
      </c>
      <c r="C25" s="115" t="s">
        <v>425</v>
      </c>
      <c r="D25" s="115" t="s">
        <v>426</v>
      </c>
      <c r="E25" s="115" t="s">
        <v>427</v>
      </c>
    </row>
    <row r="26" spans="1:5" x14ac:dyDescent="0.2">
      <c r="A26" s="116">
        <v>55</v>
      </c>
      <c r="B26" s="117">
        <v>22</v>
      </c>
      <c r="C26" s="117">
        <v>1.95</v>
      </c>
      <c r="D26" s="117">
        <v>22</v>
      </c>
      <c r="E26" s="117">
        <v>1.95</v>
      </c>
    </row>
    <row r="27" spans="1:5" x14ac:dyDescent="0.2">
      <c r="A27" s="116">
        <v>56</v>
      </c>
      <c r="B27" s="117">
        <v>21.54</v>
      </c>
      <c r="C27" s="117">
        <v>1.96</v>
      </c>
      <c r="D27" s="117">
        <v>21.54</v>
      </c>
      <c r="E27" s="117">
        <v>1.96</v>
      </c>
    </row>
    <row r="28" spans="1:5" x14ac:dyDescent="0.2">
      <c r="A28" s="116">
        <v>57</v>
      </c>
      <c r="B28" s="117">
        <v>21.08</v>
      </c>
      <c r="C28" s="117">
        <v>1.98</v>
      </c>
      <c r="D28" s="117">
        <v>21.08</v>
      </c>
      <c r="E28" s="117">
        <v>1.98</v>
      </c>
    </row>
    <row r="29" spans="1:5" x14ac:dyDescent="0.2">
      <c r="A29" s="116">
        <v>58</v>
      </c>
      <c r="B29" s="117">
        <v>20.6</v>
      </c>
      <c r="C29" s="117">
        <v>1.99</v>
      </c>
      <c r="D29" s="117">
        <v>20.6</v>
      </c>
      <c r="E29" s="117">
        <v>1.99</v>
      </c>
    </row>
    <row r="30" spans="1:5" x14ac:dyDescent="0.2">
      <c r="A30" s="116">
        <v>59</v>
      </c>
      <c r="B30" s="117">
        <v>20.12</v>
      </c>
      <c r="C30" s="117">
        <v>2</v>
      </c>
      <c r="D30" s="117">
        <v>20.12</v>
      </c>
      <c r="E30" s="117">
        <v>2</v>
      </c>
    </row>
    <row r="31" spans="1:5" x14ac:dyDescent="0.2">
      <c r="A31" s="116">
        <v>60</v>
      </c>
      <c r="B31" s="117">
        <v>19.63</v>
      </c>
      <c r="C31" s="117">
        <v>2.02</v>
      </c>
      <c r="D31" s="117">
        <v>19.63</v>
      </c>
      <c r="E31" s="117">
        <v>2.02</v>
      </c>
    </row>
    <row r="32" spans="1:5" x14ac:dyDescent="0.2">
      <c r="A32" s="116">
        <v>61</v>
      </c>
      <c r="B32" s="117">
        <v>19.14</v>
      </c>
      <c r="C32" s="117">
        <v>2.0299999999999998</v>
      </c>
      <c r="D32" s="117">
        <v>19.14</v>
      </c>
      <c r="E32" s="117">
        <v>2.0299999999999998</v>
      </c>
    </row>
    <row r="33" spans="1:5" x14ac:dyDescent="0.2">
      <c r="A33" s="116">
        <v>62</v>
      </c>
      <c r="B33" s="117">
        <v>18.64</v>
      </c>
      <c r="C33" s="117">
        <v>2.0299999999999998</v>
      </c>
      <c r="D33" s="117">
        <v>18.64</v>
      </c>
      <c r="E33" s="117">
        <v>2.0299999999999998</v>
      </c>
    </row>
    <row r="34" spans="1:5" x14ac:dyDescent="0.2">
      <c r="A34" s="116">
        <v>63</v>
      </c>
      <c r="B34" s="117">
        <v>18.14</v>
      </c>
      <c r="C34" s="117">
        <v>2.04</v>
      </c>
      <c r="D34" s="117">
        <v>18.14</v>
      </c>
      <c r="E34" s="117">
        <v>2.04</v>
      </c>
    </row>
    <row r="35" spans="1:5" x14ac:dyDescent="0.2">
      <c r="A35" s="116">
        <v>64</v>
      </c>
      <c r="B35" s="117">
        <v>17.64</v>
      </c>
      <c r="C35" s="117">
        <v>2.0499999999999998</v>
      </c>
      <c r="D35" s="117">
        <v>17.64</v>
      </c>
      <c r="E35" s="117">
        <v>2.0499999999999998</v>
      </c>
    </row>
    <row r="36" spans="1:5" x14ac:dyDescent="0.2">
      <c r="A36" s="116">
        <v>65</v>
      </c>
      <c r="B36" s="117">
        <v>17.09</v>
      </c>
      <c r="C36" s="117">
        <v>2.0499999999999998</v>
      </c>
      <c r="D36" s="117">
        <v>17.09</v>
      </c>
      <c r="E36" s="117">
        <v>2.0499999999999998</v>
      </c>
    </row>
    <row r="37" spans="1:5" x14ac:dyDescent="0.2">
      <c r="A37" s="116">
        <v>66</v>
      </c>
      <c r="B37" s="117">
        <v>16.489999999999998</v>
      </c>
      <c r="C37" s="117">
        <v>2.0499999999999998</v>
      </c>
      <c r="D37" s="117">
        <v>16.489999999999998</v>
      </c>
      <c r="E37" s="117">
        <v>2.0499999999999998</v>
      </c>
    </row>
    <row r="38" spans="1:5" x14ac:dyDescent="0.2">
      <c r="A38" s="116">
        <v>67</v>
      </c>
      <c r="B38" s="117">
        <v>15.89</v>
      </c>
      <c r="C38" s="117">
        <v>2.0499999999999998</v>
      </c>
      <c r="D38" s="117">
        <v>15.89</v>
      </c>
      <c r="E38" s="117">
        <v>2.0499999999999998</v>
      </c>
    </row>
    <row r="39" spans="1:5" x14ac:dyDescent="0.2">
      <c r="A39" s="116">
        <v>68</v>
      </c>
      <c r="B39" s="117">
        <v>15.28</v>
      </c>
      <c r="C39" s="117">
        <v>2.0499999999999998</v>
      </c>
      <c r="D39" s="117">
        <v>15.28</v>
      </c>
      <c r="E39" s="117">
        <v>2.0499999999999998</v>
      </c>
    </row>
    <row r="40" spans="1:5" x14ac:dyDescent="0.2">
      <c r="A40" s="116">
        <v>69</v>
      </c>
      <c r="B40" s="117">
        <v>14.67</v>
      </c>
      <c r="C40" s="117">
        <v>1.94</v>
      </c>
      <c r="D40" s="117">
        <v>14.67</v>
      </c>
      <c r="E40" s="117">
        <v>1.94</v>
      </c>
    </row>
    <row r="41" spans="1:5" x14ac:dyDescent="0.2">
      <c r="A41" s="116">
        <v>70</v>
      </c>
      <c r="B41" s="117">
        <v>14.05</v>
      </c>
      <c r="C41" s="117">
        <v>1.84</v>
      </c>
      <c r="D41" s="117">
        <v>14.05</v>
      </c>
      <c r="E41" s="117">
        <v>1.84</v>
      </c>
    </row>
    <row r="42" spans="1:5" x14ac:dyDescent="0.2">
      <c r="A42" s="116">
        <v>71</v>
      </c>
      <c r="B42" s="117">
        <v>13.44</v>
      </c>
      <c r="C42" s="117">
        <v>1.83</v>
      </c>
      <c r="D42" s="117">
        <v>13.44</v>
      </c>
      <c r="E42" s="117">
        <v>1.83</v>
      </c>
    </row>
    <row r="43" spans="1:5" x14ac:dyDescent="0.2">
      <c r="A43" s="116">
        <v>72</v>
      </c>
      <c r="B43" s="117">
        <v>12.82</v>
      </c>
      <c r="C43" s="117">
        <v>1.81</v>
      </c>
      <c r="D43" s="117">
        <v>12.82</v>
      </c>
      <c r="E43" s="117">
        <v>1.81</v>
      </c>
    </row>
    <row r="44" spans="1:5" x14ac:dyDescent="0.2">
      <c r="A44" s="116">
        <v>73</v>
      </c>
      <c r="B44" s="117">
        <v>12.21</v>
      </c>
      <c r="C44" s="117">
        <v>1.8</v>
      </c>
      <c r="D44" s="117">
        <v>12.21</v>
      </c>
      <c r="E44" s="117">
        <v>1.8</v>
      </c>
    </row>
    <row r="45" spans="1:5" x14ac:dyDescent="0.2">
      <c r="A45" s="116">
        <v>74</v>
      </c>
      <c r="B45" s="117">
        <v>11.62</v>
      </c>
      <c r="C45" s="117">
        <v>1.67</v>
      </c>
      <c r="D45" s="117">
        <v>11.62</v>
      </c>
      <c r="E45" s="117">
        <v>1.67</v>
      </c>
    </row>
    <row r="46" spans="1:5" x14ac:dyDescent="0.2">
      <c r="A46" s="116">
        <v>75</v>
      </c>
      <c r="B46" s="117">
        <v>11.04</v>
      </c>
      <c r="C46" s="117">
        <v>1.55</v>
      </c>
      <c r="D46" s="117">
        <v>11.04</v>
      </c>
      <c r="E46" s="117">
        <v>1.55</v>
      </c>
    </row>
    <row r="47" spans="1:5" x14ac:dyDescent="0.2">
      <c r="A47" s="116">
        <v>76</v>
      </c>
      <c r="B47" s="117">
        <v>10.47</v>
      </c>
      <c r="C47" s="117">
        <v>1.53</v>
      </c>
      <c r="D47" s="117">
        <v>10.47</v>
      </c>
      <c r="E47" s="117">
        <v>1.53</v>
      </c>
    </row>
    <row r="48" spans="1:5" x14ac:dyDescent="0.2">
      <c r="A48" s="116">
        <v>77</v>
      </c>
      <c r="B48" s="117">
        <v>9.9</v>
      </c>
      <c r="C48" s="117">
        <v>1.5</v>
      </c>
      <c r="D48" s="117">
        <v>9.9</v>
      </c>
      <c r="E48" s="117">
        <v>1.5</v>
      </c>
    </row>
    <row r="49" spans="1:5" x14ac:dyDescent="0.2">
      <c r="A49" s="116">
        <v>78</v>
      </c>
      <c r="B49" s="117">
        <v>9.35</v>
      </c>
      <c r="C49" s="117">
        <v>1.46</v>
      </c>
      <c r="D49" s="117">
        <v>9.35</v>
      </c>
      <c r="E49" s="117">
        <v>1.46</v>
      </c>
    </row>
    <row r="50" spans="1:5" x14ac:dyDescent="0.2">
      <c r="A50" s="116">
        <v>79</v>
      </c>
      <c r="B50" s="117">
        <v>8.8000000000000007</v>
      </c>
      <c r="C50" s="117">
        <v>1.31</v>
      </c>
      <c r="D50" s="117">
        <v>8.8000000000000007</v>
      </c>
      <c r="E50" s="117">
        <v>1.31</v>
      </c>
    </row>
    <row r="51" spans="1:5" x14ac:dyDescent="0.2">
      <c r="A51" s="116">
        <v>80</v>
      </c>
      <c r="B51" s="117">
        <v>8.25</v>
      </c>
      <c r="C51" s="117">
        <v>1.1499999999999999</v>
      </c>
      <c r="D51" s="117">
        <v>8.25</v>
      </c>
      <c r="E51" s="117">
        <v>1.1499999999999999</v>
      </c>
    </row>
    <row r="52" spans="1:5" x14ac:dyDescent="0.2">
      <c r="A52" s="116">
        <v>81</v>
      </c>
      <c r="B52" s="117">
        <v>7.72</v>
      </c>
      <c r="C52" s="117">
        <v>1.1200000000000001</v>
      </c>
      <c r="D52" s="117">
        <v>7.72</v>
      </c>
      <c r="E52" s="117">
        <v>1.1200000000000001</v>
      </c>
    </row>
    <row r="53" spans="1:5" x14ac:dyDescent="0.2">
      <c r="A53" s="116">
        <v>82</v>
      </c>
      <c r="B53" s="117">
        <v>7.2</v>
      </c>
      <c r="C53" s="117">
        <v>1.08</v>
      </c>
      <c r="D53" s="117">
        <v>7.2</v>
      </c>
      <c r="E53" s="117">
        <v>1.08</v>
      </c>
    </row>
    <row r="54" spans="1:5" x14ac:dyDescent="0.2">
      <c r="A54" s="116">
        <v>83</v>
      </c>
      <c r="B54" s="117">
        <v>6.69</v>
      </c>
      <c r="C54" s="117">
        <v>1.05</v>
      </c>
      <c r="D54" s="117">
        <v>6.69</v>
      </c>
      <c r="E54" s="117">
        <v>1.05</v>
      </c>
    </row>
    <row r="55" spans="1:5" x14ac:dyDescent="0.2">
      <c r="A55" s="116">
        <v>84</v>
      </c>
      <c r="B55" s="117">
        <v>6.2</v>
      </c>
      <c r="C55" s="117">
        <v>0.9</v>
      </c>
      <c r="D55" s="117">
        <v>6.2</v>
      </c>
      <c r="E55" s="117">
        <v>0.9</v>
      </c>
    </row>
    <row r="56" spans="1:5" x14ac:dyDescent="0.2">
      <c r="A56" s="116">
        <v>85</v>
      </c>
      <c r="B56" s="117">
        <v>5.73</v>
      </c>
      <c r="C56" s="117">
        <v>0.75</v>
      </c>
      <c r="D56" s="117">
        <v>5.73</v>
      </c>
      <c r="E56" s="117">
        <v>0.75</v>
      </c>
    </row>
    <row r="57" spans="1:5" x14ac:dyDescent="0.2">
      <c r="A57" s="116">
        <v>86</v>
      </c>
      <c r="B57" s="117">
        <v>5.29</v>
      </c>
      <c r="C57" s="117">
        <v>0.71</v>
      </c>
      <c r="D57" s="117">
        <v>5.29</v>
      </c>
      <c r="E57" s="117">
        <v>0.71</v>
      </c>
    </row>
    <row r="58" spans="1:5" x14ac:dyDescent="0.2">
      <c r="A58" s="116">
        <v>87</v>
      </c>
      <c r="B58" s="117">
        <v>4.87</v>
      </c>
      <c r="C58" s="117">
        <v>0.68</v>
      </c>
      <c r="D58" s="117">
        <v>4.87</v>
      </c>
      <c r="E58" s="117">
        <v>0.68</v>
      </c>
    </row>
    <row r="59" spans="1:5" x14ac:dyDescent="0.2">
      <c r="A59" s="116">
        <v>88</v>
      </c>
      <c r="B59" s="117">
        <v>4.4800000000000004</v>
      </c>
      <c r="C59" s="117">
        <v>0.64</v>
      </c>
      <c r="D59" s="117">
        <v>4.4800000000000004</v>
      </c>
      <c r="E59" s="117">
        <v>0.64</v>
      </c>
    </row>
    <row r="60" spans="1:5" x14ac:dyDescent="0.2">
      <c r="A60" s="116">
        <v>89</v>
      </c>
      <c r="B60" s="117">
        <v>4.12</v>
      </c>
      <c r="C60" s="117">
        <v>0.5</v>
      </c>
      <c r="D60" s="117">
        <v>4.12</v>
      </c>
      <c r="E60" s="117">
        <v>0.5</v>
      </c>
    </row>
    <row r="61" spans="1:5" x14ac:dyDescent="0.2">
      <c r="A61" s="116">
        <v>90</v>
      </c>
      <c r="B61" s="117">
        <v>3.78</v>
      </c>
      <c r="C61" s="117">
        <v>0.38</v>
      </c>
      <c r="D61" s="117">
        <v>3.78</v>
      </c>
      <c r="E61" s="117">
        <v>0.38</v>
      </c>
    </row>
    <row r="62" spans="1:5" x14ac:dyDescent="0.2">
      <c r="A62" s="116">
        <v>91</v>
      </c>
      <c r="B62" s="117">
        <v>3.47</v>
      </c>
      <c r="C62" s="117">
        <v>0.35</v>
      </c>
      <c r="D62" s="117">
        <v>3.47</v>
      </c>
      <c r="E62" s="117">
        <v>0.35</v>
      </c>
    </row>
    <row r="63" spans="1:5" x14ac:dyDescent="0.2">
      <c r="A63" s="116">
        <v>92</v>
      </c>
      <c r="B63" s="117">
        <v>3.18</v>
      </c>
      <c r="C63" s="117">
        <v>0.32</v>
      </c>
      <c r="D63" s="117">
        <v>3.18</v>
      </c>
      <c r="E63" s="117">
        <v>0.32</v>
      </c>
    </row>
    <row r="64" spans="1:5" x14ac:dyDescent="0.2">
      <c r="A64" s="116">
        <v>93</v>
      </c>
      <c r="B64" s="117">
        <v>2.92</v>
      </c>
      <c r="C64" s="117">
        <v>0.3</v>
      </c>
      <c r="D64" s="117">
        <v>2.92</v>
      </c>
      <c r="E64" s="117">
        <v>0.3</v>
      </c>
    </row>
    <row r="65" spans="1:5" x14ac:dyDescent="0.2">
      <c r="A65" s="116">
        <v>94</v>
      </c>
      <c r="B65" s="117">
        <v>2.67</v>
      </c>
      <c r="C65" s="117">
        <v>0.27</v>
      </c>
      <c r="D65" s="117">
        <v>2.67</v>
      </c>
      <c r="E65" s="117">
        <v>0.27</v>
      </c>
    </row>
    <row r="66" spans="1:5" x14ac:dyDescent="0.2">
      <c r="A66" s="116">
        <v>95</v>
      </c>
      <c r="B66" s="117">
        <v>2.4500000000000002</v>
      </c>
      <c r="C66" s="117">
        <v>0.25</v>
      </c>
      <c r="D66" s="117">
        <v>2.4500000000000002</v>
      </c>
      <c r="E66" s="117">
        <v>0.25</v>
      </c>
    </row>
    <row r="67" spans="1:5" x14ac:dyDescent="0.2">
      <c r="A67" s="116">
        <v>96</v>
      </c>
      <c r="B67" s="117">
        <v>2.2599999999999998</v>
      </c>
      <c r="C67" s="117">
        <v>0.23</v>
      </c>
      <c r="D67" s="117">
        <v>2.2599999999999998</v>
      </c>
      <c r="E67" s="117">
        <v>0.23</v>
      </c>
    </row>
    <row r="68" spans="1:5" x14ac:dyDescent="0.2">
      <c r="A68" s="116">
        <v>97</v>
      </c>
      <c r="B68" s="117">
        <v>2.09</v>
      </c>
      <c r="C68" s="117">
        <v>0.21</v>
      </c>
      <c r="D68" s="117">
        <v>2.09</v>
      </c>
      <c r="E68" s="117">
        <v>0.21</v>
      </c>
    </row>
    <row r="69" spans="1:5" x14ac:dyDescent="0.2">
      <c r="A69" s="116">
        <v>98</v>
      </c>
      <c r="B69" s="117">
        <v>1.95</v>
      </c>
      <c r="C69" s="117">
        <v>0.18</v>
      </c>
      <c r="D69" s="117">
        <v>1.95</v>
      </c>
      <c r="E69" s="117">
        <v>0.18</v>
      </c>
    </row>
    <row r="70" spans="1:5" x14ac:dyDescent="0.2">
      <c r="A70" s="116">
        <v>99</v>
      </c>
      <c r="B70" s="117">
        <v>1.82</v>
      </c>
      <c r="C70" s="117">
        <v>0.17</v>
      </c>
      <c r="D70" s="117">
        <v>1.82</v>
      </c>
      <c r="E70" s="117">
        <v>0.17</v>
      </c>
    </row>
    <row r="71" spans="1:5" x14ac:dyDescent="0.2">
      <c r="A71" s="116">
        <v>100</v>
      </c>
      <c r="B71" s="117">
        <v>1.71</v>
      </c>
      <c r="C71" s="117">
        <v>0.15</v>
      </c>
      <c r="D71" s="117">
        <v>1.71</v>
      </c>
      <c r="E71" s="117">
        <v>0.15</v>
      </c>
    </row>
  </sheetData>
  <sheetProtection algorithmName="SHA-512" hashValue="Z6xKbuvgYeWxBvdSq0YhDQJAyMD7aQw2c1z6kDGP6IzyniTMoPoIHosZURjLeF0Veqf5f/truZAP0khi2SPmZg==" saltValue="8ds3AWom5Z6hYwIQ9jG6Og==" spinCount="100000" sheet="1" objects="1" scenarios="1"/>
  <conditionalFormatting sqref="A25:A71">
    <cfRule type="expression" dxfId="339" priority="1" stopIfTrue="1">
      <formula>MOD(ROW(),2)=0</formula>
    </cfRule>
    <cfRule type="expression" dxfId="338" priority="2" stopIfTrue="1">
      <formula>MOD(ROW(),2)&lt;&gt;0</formula>
    </cfRule>
  </conditionalFormatting>
  <conditionalFormatting sqref="B25:E71">
    <cfRule type="expression" dxfId="337" priority="3" stopIfTrue="1">
      <formula>MOD(ROW(),2)=0</formula>
    </cfRule>
    <cfRule type="expression" dxfId="336" priority="4" stopIfTrue="1">
      <formula>MOD(ROW(),2)&lt;&gt;0</formula>
    </cfRule>
  </conditionalFormatting>
  <conditionalFormatting sqref="A6:A20">
    <cfRule type="expression" dxfId="335" priority="5" stopIfTrue="1">
      <formula>MOD(ROW(),2)=0</formula>
    </cfRule>
    <cfRule type="expression" dxfId="334" priority="6" stopIfTrue="1">
      <formula>MOD(ROW(),2)&lt;&gt;0</formula>
    </cfRule>
  </conditionalFormatting>
  <conditionalFormatting sqref="B6:E20">
    <cfRule type="expression" dxfId="333" priority="7" stopIfTrue="1">
      <formula>MOD(ROW(),2)=0</formula>
    </cfRule>
    <cfRule type="expression" dxfId="33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106"/>
  <sheetViews>
    <sheetView showGridLines="0" zoomScale="85" zoomScaleNormal="85" workbookViewId="0">
      <selection activeCell="B32" sqref="B32"/>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Trivial commutation - x-502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(1).xlsm]0-502</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406</v>
      </c>
      <c r="C9" s="114"/>
    </row>
    <row r="10" spans="1:9" ht="25.5" x14ac:dyDescent="0.2">
      <c r="A10" s="113" t="s">
        <v>2</v>
      </c>
      <c r="B10" s="114" t="s">
        <v>411</v>
      </c>
      <c r="C10" s="114"/>
    </row>
    <row r="11" spans="1:9" x14ac:dyDescent="0.2">
      <c r="A11" s="113" t="s">
        <v>22</v>
      </c>
      <c r="B11" s="114" t="s">
        <v>312</v>
      </c>
      <c r="C11" s="114"/>
    </row>
    <row r="12" spans="1:9" x14ac:dyDescent="0.2">
      <c r="A12" s="113" t="s">
        <v>262</v>
      </c>
      <c r="B12" s="114" t="s">
        <v>412</v>
      </c>
      <c r="C12" s="114"/>
    </row>
    <row r="13" spans="1:9" x14ac:dyDescent="0.2">
      <c r="A13" s="113" t="s">
        <v>48</v>
      </c>
      <c r="B13" s="114">
        <v>0</v>
      </c>
      <c r="C13" s="114"/>
    </row>
    <row r="14" spans="1:9" x14ac:dyDescent="0.2">
      <c r="A14" s="113" t="s">
        <v>17</v>
      </c>
      <c r="B14" s="114">
        <v>502</v>
      </c>
      <c r="C14" s="114"/>
    </row>
    <row r="15" spans="1:9" x14ac:dyDescent="0.2">
      <c r="A15" s="113" t="s">
        <v>49</v>
      </c>
      <c r="B15" s="114" t="s">
        <v>413</v>
      </c>
      <c r="C15" s="114"/>
    </row>
    <row r="16" spans="1:9" x14ac:dyDescent="0.2">
      <c r="A16" s="113" t="s">
        <v>50</v>
      </c>
      <c r="B16" s="114" t="s">
        <v>414</v>
      </c>
      <c r="C16" s="114"/>
    </row>
    <row r="17" spans="1:3" ht="51" x14ac:dyDescent="0.2">
      <c r="A17" s="113" t="s">
        <v>51</v>
      </c>
      <c r="B17" s="114"/>
      <c r="C17" s="114"/>
    </row>
    <row r="18" spans="1:3" x14ac:dyDescent="0.2">
      <c r="A18" s="113" t="s">
        <v>18</v>
      </c>
      <c r="B18" s="114"/>
      <c r="C18" s="114"/>
    </row>
    <row r="19" spans="1:3" ht="25.5" x14ac:dyDescent="0.2">
      <c r="A19" s="113" t="s">
        <v>19</v>
      </c>
      <c r="B19" s="114"/>
      <c r="C19" s="114"/>
    </row>
    <row r="20" spans="1:3" x14ac:dyDescent="0.2">
      <c r="A20" s="113" t="s">
        <v>260</v>
      </c>
      <c r="B20" s="114"/>
      <c r="C20" s="114"/>
    </row>
    <row r="22" spans="1:3" x14ac:dyDescent="0.2">
      <c r="A22" s="143" t="s">
        <v>745</v>
      </c>
    </row>
    <row r="23" spans="1:3" x14ac:dyDescent="0.2">
      <c r="A23" s="74"/>
    </row>
    <row r="25" spans="1:3" ht="38.25" x14ac:dyDescent="0.2">
      <c r="A25" s="115" t="s">
        <v>272</v>
      </c>
      <c r="B25" s="115" t="s">
        <v>428</v>
      </c>
      <c r="C25" s="115" t="s">
        <v>429</v>
      </c>
    </row>
    <row r="26" spans="1:3" x14ac:dyDescent="0.2">
      <c r="A26" s="116">
        <v>20</v>
      </c>
      <c r="B26" s="117">
        <v>33.549999999999997</v>
      </c>
      <c r="C26" s="117">
        <v>33.549999999999997</v>
      </c>
    </row>
    <row r="27" spans="1:3" x14ac:dyDescent="0.2">
      <c r="A27" s="116">
        <v>21</v>
      </c>
      <c r="B27" s="117">
        <v>33.33</v>
      </c>
      <c r="C27" s="117">
        <v>33.33</v>
      </c>
    </row>
    <row r="28" spans="1:3" x14ac:dyDescent="0.2">
      <c r="A28" s="116">
        <v>22</v>
      </c>
      <c r="B28" s="117">
        <v>33.1</v>
      </c>
      <c r="C28" s="117">
        <v>33.1</v>
      </c>
    </row>
    <row r="29" spans="1:3" x14ac:dyDescent="0.2">
      <c r="A29" s="116">
        <v>23</v>
      </c>
      <c r="B29" s="117">
        <v>32.86</v>
      </c>
      <c r="C29" s="117">
        <v>32.86</v>
      </c>
    </row>
    <row r="30" spans="1:3" x14ac:dyDescent="0.2">
      <c r="A30" s="116">
        <v>24</v>
      </c>
      <c r="B30" s="117">
        <v>32.619999999999997</v>
      </c>
      <c r="C30" s="117">
        <v>32.619999999999997</v>
      </c>
    </row>
    <row r="31" spans="1:3" x14ac:dyDescent="0.2">
      <c r="A31" s="116">
        <v>25</v>
      </c>
      <c r="B31" s="117">
        <v>32.369999999999997</v>
      </c>
      <c r="C31" s="117">
        <v>32.369999999999997</v>
      </c>
    </row>
    <row r="32" spans="1:3" x14ac:dyDescent="0.2">
      <c r="A32" s="116">
        <v>26</v>
      </c>
      <c r="B32" s="117">
        <v>32.119999999999997</v>
      </c>
      <c r="C32" s="117">
        <v>32.119999999999997</v>
      </c>
    </row>
    <row r="33" spans="1:3" x14ac:dyDescent="0.2">
      <c r="A33" s="116">
        <v>27</v>
      </c>
      <c r="B33" s="117">
        <v>31.86</v>
      </c>
      <c r="C33" s="117">
        <v>31.86</v>
      </c>
    </row>
    <row r="34" spans="1:3" x14ac:dyDescent="0.2">
      <c r="A34" s="116">
        <v>28</v>
      </c>
      <c r="B34" s="117">
        <v>31.59</v>
      </c>
      <c r="C34" s="117">
        <v>31.59</v>
      </c>
    </row>
    <row r="35" spans="1:3" x14ac:dyDescent="0.2">
      <c r="A35" s="116">
        <v>29</v>
      </c>
      <c r="B35" s="117">
        <v>31.32</v>
      </c>
      <c r="C35" s="117">
        <v>31.32</v>
      </c>
    </row>
    <row r="36" spans="1:3" x14ac:dyDescent="0.2">
      <c r="A36" s="116">
        <v>30</v>
      </c>
      <c r="B36" s="117">
        <v>31.04</v>
      </c>
      <c r="C36" s="117">
        <v>31.04</v>
      </c>
    </row>
    <row r="37" spans="1:3" x14ac:dyDescent="0.2">
      <c r="A37" s="116">
        <v>31</v>
      </c>
      <c r="B37" s="117">
        <v>30.76</v>
      </c>
      <c r="C37" s="117">
        <v>30.76</v>
      </c>
    </row>
    <row r="38" spans="1:3" x14ac:dyDescent="0.2">
      <c r="A38" s="116">
        <v>32</v>
      </c>
      <c r="B38" s="117">
        <v>30.47</v>
      </c>
      <c r="C38" s="117">
        <v>30.47</v>
      </c>
    </row>
    <row r="39" spans="1:3" x14ac:dyDescent="0.2">
      <c r="A39" s="116">
        <v>33</v>
      </c>
      <c r="B39" s="117">
        <v>30.17</v>
      </c>
      <c r="C39" s="117">
        <v>30.17</v>
      </c>
    </row>
    <row r="40" spans="1:3" x14ac:dyDescent="0.2">
      <c r="A40" s="116">
        <v>34</v>
      </c>
      <c r="B40" s="117">
        <v>29.87</v>
      </c>
      <c r="C40" s="117">
        <v>29.87</v>
      </c>
    </row>
    <row r="41" spans="1:3" x14ac:dyDescent="0.2">
      <c r="A41" s="116">
        <v>35</v>
      </c>
      <c r="B41" s="117">
        <v>29.56</v>
      </c>
      <c r="C41" s="117">
        <v>29.56</v>
      </c>
    </row>
    <row r="42" spans="1:3" x14ac:dyDescent="0.2">
      <c r="A42" s="116">
        <v>36</v>
      </c>
      <c r="B42" s="117">
        <v>29.24</v>
      </c>
      <c r="C42" s="117">
        <v>29.24</v>
      </c>
    </row>
    <row r="43" spans="1:3" x14ac:dyDescent="0.2">
      <c r="A43" s="116">
        <v>37</v>
      </c>
      <c r="B43" s="117">
        <v>28.92</v>
      </c>
      <c r="C43" s="117">
        <v>28.92</v>
      </c>
    </row>
    <row r="44" spans="1:3" x14ac:dyDescent="0.2">
      <c r="A44" s="116">
        <v>38</v>
      </c>
      <c r="B44" s="117">
        <v>28.59</v>
      </c>
      <c r="C44" s="117">
        <v>28.59</v>
      </c>
    </row>
    <row r="45" spans="1:3" x14ac:dyDescent="0.2">
      <c r="A45" s="116">
        <v>39</v>
      </c>
      <c r="B45" s="117">
        <v>28.25</v>
      </c>
      <c r="C45" s="117">
        <v>28.25</v>
      </c>
    </row>
    <row r="46" spans="1:3" x14ac:dyDescent="0.2">
      <c r="A46" s="116">
        <v>40</v>
      </c>
      <c r="B46" s="117">
        <v>27.9</v>
      </c>
      <c r="C46" s="117">
        <v>27.9</v>
      </c>
    </row>
    <row r="47" spans="1:3" x14ac:dyDescent="0.2">
      <c r="A47" s="116">
        <v>41</v>
      </c>
      <c r="B47" s="117">
        <v>27.55</v>
      </c>
      <c r="C47" s="117">
        <v>27.55</v>
      </c>
    </row>
    <row r="48" spans="1:3" x14ac:dyDescent="0.2">
      <c r="A48" s="116">
        <v>42</v>
      </c>
      <c r="B48" s="117">
        <v>27.19</v>
      </c>
      <c r="C48" s="117">
        <v>27.19</v>
      </c>
    </row>
    <row r="49" spans="1:3" x14ac:dyDescent="0.2">
      <c r="A49" s="116">
        <v>43</v>
      </c>
      <c r="B49" s="117">
        <v>26.83</v>
      </c>
      <c r="C49" s="117">
        <v>26.83</v>
      </c>
    </row>
    <row r="50" spans="1:3" x14ac:dyDescent="0.2">
      <c r="A50" s="116">
        <v>44</v>
      </c>
      <c r="B50" s="117">
        <v>26.45</v>
      </c>
      <c r="C50" s="117">
        <v>26.45</v>
      </c>
    </row>
    <row r="51" spans="1:3" x14ac:dyDescent="0.2">
      <c r="A51" s="116">
        <v>45</v>
      </c>
      <c r="B51" s="117">
        <v>26.07</v>
      </c>
      <c r="C51" s="117">
        <v>26.07</v>
      </c>
    </row>
    <row r="52" spans="1:3" x14ac:dyDescent="0.2">
      <c r="A52" s="116">
        <v>46</v>
      </c>
      <c r="B52" s="117">
        <v>25.68</v>
      </c>
      <c r="C52" s="117">
        <v>25.68</v>
      </c>
    </row>
    <row r="53" spans="1:3" x14ac:dyDescent="0.2">
      <c r="A53" s="116">
        <v>47</v>
      </c>
      <c r="B53" s="117">
        <v>25.28</v>
      </c>
      <c r="C53" s="117">
        <v>25.28</v>
      </c>
    </row>
    <row r="54" spans="1:3" x14ac:dyDescent="0.2">
      <c r="A54" s="116">
        <v>48</v>
      </c>
      <c r="B54" s="117">
        <v>24.88</v>
      </c>
      <c r="C54" s="117">
        <v>24.88</v>
      </c>
    </row>
    <row r="55" spans="1:3" x14ac:dyDescent="0.2">
      <c r="A55" s="116">
        <v>49</v>
      </c>
      <c r="B55" s="117">
        <v>24.46</v>
      </c>
      <c r="C55" s="117">
        <v>24.46</v>
      </c>
    </row>
    <row r="56" spans="1:3" x14ac:dyDescent="0.2">
      <c r="A56" s="116">
        <v>50</v>
      </c>
      <c r="B56" s="117">
        <v>24.04</v>
      </c>
      <c r="C56" s="117">
        <v>24.04</v>
      </c>
    </row>
    <row r="57" spans="1:3" x14ac:dyDescent="0.2">
      <c r="A57" s="116">
        <v>51</v>
      </c>
      <c r="B57" s="117">
        <v>23.61</v>
      </c>
      <c r="C57" s="117">
        <v>23.61</v>
      </c>
    </row>
    <row r="58" spans="1:3" x14ac:dyDescent="0.2">
      <c r="A58" s="116">
        <v>52</v>
      </c>
      <c r="B58" s="117">
        <v>23.17</v>
      </c>
      <c r="C58" s="117">
        <v>23.17</v>
      </c>
    </row>
    <row r="59" spans="1:3" x14ac:dyDescent="0.2">
      <c r="A59" s="116">
        <v>53</v>
      </c>
      <c r="B59" s="117">
        <v>22.73</v>
      </c>
      <c r="C59" s="117">
        <v>22.73</v>
      </c>
    </row>
    <row r="60" spans="1:3" x14ac:dyDescent="0.2">
      <c r="A60" s="116">
        <v>54</v>
      </c>
      <c r="B60" s="117">
        <v>22.28</v>
      </c>
      <c r="C60" s="117">
        <v>22.28</v>
      </c>
    </row>
    <row r="61" spans="1:3" x14ac:dyDescent="0.2">
      <c r="A61" s="116">
        <v>55</v>
      </c>
      <c r="B61" s="117">
        <v>21.82</v>
      </c>
      <c r="C61" s="117">
        <v>21.82</v>
      </c>
    </row>
    <row r="62" spans="1:3" x14ac:dyDescent="0.2">
      <c r="A62" s="116">
        <v>56</v>
      </c>
      <c r="B62" s="117">
        <v>21.35</v>
      </c>
      <c r="C62" s="117">
        <v>21.35</v>
      </c>
    </row>
    <row r="63" spans="1:3" x14ac:dyDescent="0.2">
      <c r="A63" s="116">
        <v>57</v>
      </c>
      <c r="B63" s="117">
        <v>20.88</v>
      </c>
      <c r="C63" s="117">
        <v>20.88</v>
      </c>
    </row>
    <row r="64" spans="1:3" x14ac:dyDescent="0.2">
      <c r="A64" s="116">
        <v>58</v>
      </c>
      <c r="B64" s="117">
        <v>20.399999999999999</v>
      </c>
      <c r="C64" s="117">
        <v>20.399999999999999</v>
      </c>
    </row>
    <row r="65" spans="1:3" x14ac:dyDescent="0.2">
      <c r="A65" s="116">
        <v>59</v>
      </c>
      <c r="B65" s="117">
        <v>19.920000000000002</v>
      </c>
      <c r="C65" s="117">
        <v>19.920000000000002</v>
      </c>
    </row>
    <row r="66" spans="1:3" x14ac:dyDescent="0.2">
      <c r="A66" s="116">
        <v>60</v>
      </c>
      <c r="B66" s="117">
        <v>19.43</v>
      </c>
      <c r="C66" s="117">
        <v>19.43</v>
      </c>
    </row>
    <row r="67" spans="1:3" x14ac:dyDescent="0.2">
      <c r="A67" s="116">
        <v>61</v>
      </c>
      <c r="B67" s="117">
        <v>18.93</v>
      </c>
      <c r="C67" s="117">
        <v>18.93</v>
      </c>
    </row>
    <row r="68" spans="1:3" x14ac:dyDescent="0.2">
      <c r="A68" s="116">
        <v>62</v>
      </c>
      <c r="B68" s="117">
        <v>18.43</v>
      </c>
      <c r="C68" s="117">
        <v>18.43</v>
      </c>
    </row>
    <row r="69" spans="1:3" x14ac:dyDescent="0.2">
      <c r="A69" s="116">
        <v>63</v>
      </c>
      <c r="B69" s="117">
        <v>17.93</v>
      </c>
      <c r="C69" s="117">
        <v>17.93</v>
      </c>
    </row>
    <row r="70" spans="1:3" x14ac:dyDescent="0.2">
      <c r="A70" s="116">
        <v>64</v>
      </c>
      <c r="B70" s="117">
        <v>17.420000000000002</v>
      </c>
      <c r="C70" s="117">
        <v>17.420000000000002</v>
      </c>
    </row>
    <row r="71" spans="1:3" x14ac:dyDescent="0.2">
      <c r="A71" s="116">
        <v>65</v>
      </c>
      <c r="B71" s="117">
        <v>16.87</v>
      </c>
      <c r="C71" s="117">
        <v>16.87</v>
      </c>
    </row>
    <row r="72" spans="1:3" x14ac:dyDescent="0.2">
      <c r="A72" s="116">
        <v>66</v>
      </c>
      <c r="B72" s="117">
        <v>16.27</v>
      </c>
      <c r="C72" s="117">
        <v>16.27</v>
      </c>
    </row>
    <row r="73" spans="1:3" x14ac:dyDescent="0.2">
      <c r="A73" s="116">
        <v>67</v>
      </c>
      <c r="B73" s="117">
        <v>15.67</v>
      </c>
      <c r="C73" s="117">
        <v>15.67</v>
      </c>
    </row>
    <row r="74" spans="1:3" x14ac:dyDescent="0.2">
      <c r="A74" s="116">
        <v>68</v>
      </c>
      <c r="B74" s="117">
        <v>15.06</v>
      </c>
      <c r="C74" s="117">
        <v>15.06</v>
      </c>
    </row>
    <row r="75" spans="1:3" x14ac:dyDescent="0.2">
      <c r="A75" s="116">
        <v>69</v>
      </c>
      <c r="B75" s="117">
        <v>14.44</v>
      </c>
      <c r="C75" s="117">
        <v>14.44</v>
      </c>
    </row>
    <row r="76" spans="1:3" x14ac:dyDescent="0.2">
      <c r="A76" s="116">
        <v>70</v>
      </c>
      <c r="B76" s="117">
        <v>13.83</v>
      </c>
      <c r="C76" s="117">
        <v>13.83</v>
      </c>
    </row>
    <row r="77" spans="1:3" x14ac:dyDescent="0.2">
      <c r="A77" s="116">
        <v>71</v>
      </c>
      <c r="B77" s="117">
        <v>13.21</v>
      </c>
      <c r="C77" s="117">
        <v>13.21</v>
      </c>
    </row>
    <row r="78" spans="1:3" x14ac:dyDescent="0.2">
      <c r="A78" s="116">
        <v>72</v>
      </c>
      <c r="B78" s="117">
        <v>12.59</v>
      </c>
      <c r="C78" s="117">
        <v>12.59</v>
      </c>
    </row>
    <row r="79" spans="1:3" x14ac:dyDescent="0.2">
      <c r="A79" s="116">
        <v>73</v>
      </c>
      <c r="B79" s="117">
        <v>11.99</v>
      </c>
      <c r="C79" s="117">
        <v>11.99</v>
      </c>
    </row>
    <row r="80" spans="1:3" x14ac:dyDescent="0.2">
      <c r="A80" s="116">
        <v>74</v>
      </c>
      <c r="B80" s="117">
        <v>11.39</v>
      </c>
      <c r="C80" s="117">
        <v>11.39</v>
      </c>
    </row>
    <row r="81" spans="1:3" x14ac:dyDescent="0.2">
      <c r="A81" s="116">
        <v>75</v>
      </c>
      <c r="B81" s="117">
        <v>10.82</v>
      </c>
      <c r="C81" s="117">
        <v>10.82</v>
      </c>
    </row>
    <row r="82" spans="1:3" x14ac:dyDescent="0.2">
      <c r="A82" s="116">
        <v>76</v>
      </c>
      <c r="B82" s="117">
        <v>10.25</v>
      </c>
      <c r="C82" s="117">
        <v>10.25</v>
      </c>
    </row>
    <row r="83" spans="1:3" x14ac:dyDescent="0.2">
      <c r="A83" s="116">
        <v>77</v>
      </c>
      <c r="B83" s="117">
        <v>9.69</v>
      </c>
      <c r="C83" s="117">
        <v>9.69</v>
      </c>
    </row>
    <row r="84" spans="1:3" x14ac:dyDescent="0.2">
      <c r="A84" s="116">
        <v>78</v>
      </c>
      <c r="B84" s="117">
        <v>9.14</v>
      </c>
      <c r="C84" s="117">
        <v>9.14</v>
      </c>
    </row>
    <row r="85" spans="1:3" x14ac:dyDescent="0.2">
      <c r="A85" s="116">
        <v>79</v>
      </c>
      <c r="B85" s="117">
        <v>8.59</v>
      </c>
      <c r="C85" s="117">
        <v>8.59</v>
      </c>
    </row>
    <row r="86" spans="1:3" x14ac:dyDescent="0.2">
      <c r="A86" s="116">
        <v>80</v>
      </c>
      <c r="B86" s="117">
        <v>8.06</v>
      </c>
      <c r="C86" s="117">
        <v>8.06</v>
      </c>
    </row>
    <row r="87" spans="1:3" x14ac:dyDescent="0.2">
      <c r="A87" s="116">
        <v>81</v>
      </c>
      <c r="B87" s="117">
        <v>7.53</v>
      </c>
      <c r="C87" s="117">
        <v>7.53</v>
      </c>
    </row>
    <row r="88" spans="1:3" x14ac:dyDescent="0.2">
      <c r="A88" s="116">
        <v>82</v>
      </c>
      <c r="B88" s="117">
        <v>7.02</v>
      </c>
      <c r="C88" s="117">
        <v>7.02</v>
      </c>
    </row>
    <row r="89" spans="1:3" x14ac:dyDescent="0.2">
      <c r="A89" s="116">
        <v>83</v>
      </c>
      <c r="B89" s="117">
        <v>6.52</v>
      </c>
      <c r="C89" s="117">
        <v>6.52</v>
      </c>
    </row>
    <row r="90" spans="1:3" x14ac:dyDescent="0.2">
      <c r="A90" s="116">
        <v>84</v>
      </c>
      <c r="B90" s="117">
        <v>6.04</v>
      </c>
      <c r="C90" s="117">
        <v>6.04</v>
      </c>
    </row>
    <row r="91" spans="1:3" x14ac:dyDescent="0.2">
      <c r="A91" s="116">
        <v>85</v>
      </c>
      <c r="B91" s="117">
        <v>5.58</v>
      </c>
      <c r="C91" s="117">
        <v>5.58</v>
      </c>
    </row>
    <row r="92" spans="1:3" x14ac:dyDescent="0.2">
      <c r="A92" s="116">
        <v>86</v>
      </c>
      <c r="B92" s="117">
        <v>5.14</v>
      </c>
      <c r="C92" s="117">
        <v>5.14</v>
      </c>
    </row>
    <row r="93" spans="1:3" x14ac:dyDescent="0.2">
      <c r="A93" s="116">
        <v>87</v>
      </c>
      <c r="B93" s="117">
        <v>4.7300000000000004</v>
      </c>
      <c r="C93" s="117">
        <v>4.7300000000000004</v>
      </c>
    </row>
    <row r="94" spans="1:3" x14ac:dyDescent="0.2">
      <c r="A94" s="116">
        <v>88</v>
      </c>
      <c r="B94" s="117">
        <v>4.3499999999999996</v>
      </c>
      <c r="C94" s="117">
        <v>4.3499999999999996</v>
      </c>
    </row>
    <row r="95" spans="1:3" x14ac:dyDescent="0.2">
      <c r="A95" s="116">
        <v>89</v>
      </c>
      <c r="B95" s="117">
        <v>3.99</v>
      </c>
      <c r="C95" s="117">
        <v>3.99</v>
      </c>
    </row>
    <row r="96" spans="1:3" x14ac:dyDescent="0.2">
      <c r="A96" s="116">
        <v>90</v>
      </c>
      <c r="B96" s="117">
        <v>3.67</v>
      </c>
      <c r="C96" s="117">
        <v>3.67</v>
      </c>
    </row>
    <row r="97" spans="1:3" x14ac:dyDescent="0.2">
      <c r="A97" s="116">
        <v>91</v>
      </c>
      <c r="B97" s="117">
        <v>3.36</v>
      </c>
      <c r="C97" s="117">
        <v>3.36</v>
      </c>
    </row>
    <row r="98" spans="1:3" x14ac:dyDescent="0.2">
      <c r="A98" s="116">
        <v>92</v>
      </c>
      <c r="B98" s="117">
        <v>3.08</v>
      </c>
      <c r="C98" s="117">
        <v>3.08</v>
      </c>
    </row>
    <row r="99" spans="1:3" x14ac:dyDescent="0.2">
      <c r="A99" s="116">
        <v>93</v>
      </c>
      <c r="B99" s="117">
        <v>2.82</v>
      </c>
      <c r="C99" s="117">
        <v>2.82</v>
      </c>
    </row>
    <row r="100" spans="1:3" x14ac:dyDescent="0.2">
      <c r="A100" s="116">
        <v>94</v>
      </c>
      <c r="B100" s="117">
        <v>2.59</v>
      </c>
      <c r="C100" s="117">
        <v>2.59</v>
      </c>
    </row>
    <row r="101" spans="1:3" x14ac:dyDescent="0.2">
      <c r="A101" s="116">
        <v>95</v>
      </c>
      <c r="B101" s="117">
        <v>2.38</v>
      </c>
      <c r="C101" s="117">
        <v>2.38</v>
      </c>
    </row>
    <row r="102" spans="1:3" x14ac:dyDescent="0.2">
      <c r="A102" s="116">
        <v>96</v>
      </c>
      <c r="B102" s="117">
        <v>2.19</v>
      </c>
      <c r="C102" s="117">
        <v>2.19</v>
      </c>
    </row>
    <row r="103" spans="1:3" x14ac:dyDescent="0.2">
      <c r="A103" s="116">
        <v>97</v>
      </c>
      <c r="B103" s="117">
        <v>2.0299999999999998</v>
      </c>
      <c r="C103" s="117">
        <v>2.0299999999999998</v>
      </c>
    </row>
    <row r="104" spans="1:3" x14ac:dyDescent="0.2">
      <c r="A104" s="116">
        <v>98</v>
      </c>
      <c r="B104" s="117">
        <v>1.89</v>
      </c>
      <c r="C104" s="117">
        <v>1.89</v>
      </c>
    </row>
    <row r="105" spans="1:3" x14ac:dyDescent="0.2">
      <c r="A105" s="116">
        <v>99</v>
      </c>
      <c r="B105" s="117">
        <v>1.77</v>
      </c>
      <c r="C105" s="117">
        <v>1.77</v>
      </c>
    </row>
    <row r="106" spans="1:3" x14ac:dyDescent="0.2">
      <c r="A106" s="116">
        <v>100</v>
      </c>
      <c r="B106" s="117">
        <v>1.67</v>
      </c>
      <c r="C106" s="117">
        <v>1.67</v>
      </c>
    </row>
  </sheetData>
  <sheetProtection algorithmName="SHA-512" hashValue="CRjMjaBiRK5LEy84oP9bU44VTe2m07BmyndGn+zXQPcEdC3MoOc37GGsuQtqHiCv5rZVWOH/nBaQXY2SMphmvQ==" saltValue="AybJah2/ke2GFQGkHyIZAA==" spinCount="100000" sheet="1" objects="1" scenarios="1"/>
  <conditionalFormatting sqref="A25:A106">
    <cfRule type="expression" dxfId="331" priority="1" stopIfTrue="1">
      <formula>MOD(ROW(),2)=0</formula>
    </cfRule>
    <cfRule type="expression" dxfId="330" priority="2" stopIfTrue="1">
      <formula>MOD(ROW(),2)&lt;&gt;0</formula>
    </cfRule>
  </conditionalFormatting>
  <conditionalFormatting sqref="B25:C106">
    <cfRule type="expression" dxfId="329" priority="3" stopIfTrue="1">
      <formula>MOD(ROW(),2)=0</formula>
    </cfRule>
    <cfRule type="expression" dxfId="328" priority="4" stopIfTrue="1">
      <formula>MOD(ROW(),2)&lt;&gt;0</formula>
    </cfRule>
  </conditionalFormatting>
  <conditionalFormatting sqref="A6:A20">
    <cfRule type="expression" dxfId="327" priority="5" stopIfTrue="1">
      <formula>MOD(ROW(),2)=0</formula>
    </cfRule>
    <cfRule type="expression" dxfId="326" priority="6" stopIfTrue="1">
      <formula>MOD(ROW(),2)&lt;&gt;0</formula>
    </cfRule>
  </conditionalFormatting>
  <conditionalFormatting sqref="B6:C20">
    <cfRule type="expression" dxfId="325" priority="7" stopIfTrue="1">
      <formula>MOD(ROW(),2)=0</formula>
    </cfRule>
    <cfRule type="expression" dxfId="32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I41"/>
  <sheetViews>
    <sheetView showGridLines="0" zoomScale="85" zoomScaleNormal="85" workbookViewId="0">
      <selection activeCell="C17" sqref="C17"/>
    </sheetView>
  </sheetViews>
  <sheetFormatPr defaultColWidth="10" defaultRowHeight="12.75" x14ac:dyDescent="0.2"/>
  <cols>
    <col min="1" max="1" width="31.7109375" style="30" customWidth="1"/>
    <col min="2" max="2" width="41.140625" style="30" customWidth="1"/>
    <col min="3" max="3" width="10.140625" style="30" customWidth="1"/>
    <col min="4" max="4" width="10" style="30" customWidth="1"/>
    <col min="5" max="5" width="22.140625" style="30" customWidth="1"/>
    <col min="6" max="6" width="43.5703125" style="30" customWidth="1"/>
    <col min="7"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Trivial commutation - x-503</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(1).xlsm]0-503</v>
      </c>
    </row>
    <row r="6" spans="1:9" x14ac:dyDescent="0.2">
      <c r="A6" s="111" t="s">
        <v>23</v>
      </c>
      <c r="B6" s="112" t="s">
        <v>25</v>
      </c>
      <c r="E6" s="111" t="s">
        <v>23</v>
      </c>
      <c r="F6" s="112" t="s">
        <v>25</v>
      </c>
    </row>
    <row r="7" spans="1:9" x14ac:dyDescent="0.2">
      <c r="A7" s="113" t="s">
        <v>15</v>
      </c>
      <c r="B7" s="114" t="s">
        <v>44</v>
      </c>
      <c r="E7" s="113" t="s">
        <v>15</v>
      </c>
      <c r="F7" s="114" t="s">
        <v>44</v>
      </c>
    </row>
    <row r="8" spans="1:9" x14ac:dyDescent="0.2">
      <c r="A8" s="113" t="s">
        <v>45</v>
      </c>
      <c r="B8" s="114">
        <v>2015</v>
      </c>
      <c r="E8" s="113" t="s">
        <v>45</v>
      </c>
      <c r="F8" s="114">
        <v>2015</v>
      </c>
    </row>
    <row r="9" spans="1:9" x14ac:dyDescent="0.2">
      <c r="A9" s="113" t="s">
        <v>16</v>
      </c>
      <c r="B9" s="114" t="s">
        <v>406</v>
      </c>
      <c r="E9" s="113" t="s">
        <v>16</v>
      </c>
      <c r="F9" s="114" t="s">
        <v>406</v>
      </c>
    </row>
    <row r="10" spans="1:9" ht="51" x14ac:dyDescent="0.2">
      <c r="A10" s="113" t="s">
        <v>2</v>
      </c>
      <c r="B10" s="114" t="s">
        <v>415</v>
      </c>
      <c r="E10" s="113" t="s">
        <v>2</v>
      </c>
      <c r="F10" s="114" t="s">
        <v>430</v>
      </c>
    </row>
    <row r="11" spans="1:9" x14ac:dyDescent="0.2">
      <c r="A11" s="113" t="s">
        <v>22</v>
      </c>
      <c r="B11" s="114" t="s">
        <v>332</v>
      </c>
      <c r="E11" s="113" t="s">
        <v>22</v>
      </c>
      <c r="F11" s="114" t="s">
        <v>332</v>
      </c>
    </row>
    <row r="12" spans="1:9" ht="25.5" x14ac:dyDescent="0.2">
      <c r="A12" s="113" t="s">
        <v>262</v>
      </c>
      <c r="B12" s="114" t="s">
        <v>778</v>
      </c>
      <c r="E12" s="113" t="s">
        <v>262</v>
      </c>
      <c r="F12" s="114" t="s">
        <v>416</v>
      </c>
    </row>
    <row r="13" spans="1:9" x14ac:dyDescent="0.2">
      <c r="A13" s="113" t="s">
        <v>48</v>
      </c>
      <c r="B13" s="114">
        <v>0</v>
      </c>
      <c r="E13" s="113" t="s">
        <v>48</v>
      </c>
      <c r="F13" s="114">
        <v>0</v>
      </c>
    </row>
    <row r="14" spans="1:9" x14ac:dyDescent="0.2">
      <c r="A14" s="113" t="s">
        <v>17</v>
      </c>
      <c r="B14" s="114">
        <v>503</v>
      </c>
      <c r="E14" s="113" t="s">
        <v>17</v>
      </c>
      <c r="F14" s="114">
        <v>503</v>
      </c>
    </row>
    <row r="15" spans="1:9" x14ac:dyDescent="0.2">
      <c r="A15" s="113" t="s">
        <v>49</v>
      </c>
      <c r="B15" s="114" t="s">
        <v>417</v>
      </c>
      <c r="E15" s="113" t="s">
        <v>49</v>
      </c>
      <c r="F15" s="114" t="s">
        <v>417</v>
      </c>
    </row>
    <row r="16" spans="1:9" ht="25.5" x14ac:dyDescent="0.2">
      <c r="A16" s="113" t="s">
        <v>50</v>
      </c>
      <c r="B16" s="114" t="s">
        <v>418</v>
      </c>
      <c r="E16" s="113" t="s">
        <v>50</v>
      </c>
      <c r="F16" s="114" t="s">
        <v>418</v>
      </c>
    </row>
    <row r="17" spans="1:6" ht="63.75" x14ac:dyDescent="0.2">
      <c r="A17" s="113" t="s">
        <v>51</v>
      </c>
      <c r="B17" s="114"/>
      <c r="E17" s="113" t="s">
        <v>51</v>
      </c>
      <c r="F17" s="114"/>
    </row>
    <row r="18" spans="1:6" ht="25.5" x14ac:dyDescent="0.2">
      <c r="A18" s="113" t="s">
        <v>18</v>
      </c>
      <c r="B18" s="114"/>
      <c r="E18" s="113" t="s">
        <v>18</v>
      </c>
      <c r="F18" s="114"/>
    </row>
    <row r="19" spans="1:6" ht="25.5" x14ac:dyDescent="0.2">
      <c r="A19" s="113" t="s">
        <v>19</v>
      </c>
      <c r="B19" s="114"/>
      <c r="E19" s="113" t="s">
        <v>19</v>
      </c>
      <c r="F19" s="114"/>
    </row>
    <row r="20" spans="1:6" x14ac:dyDescent="0.2">
      <c r="A20" s="113" t="s">
        <v>260</v>
      </c>
      <c r="B20" s="114"/>
      <c r="E20" s="113" t="s">
        <v>260</v>
      </c>
      <c r="F20" s="114"/>
    </row>
    <row r="22" spans="1:6" x14ac:dyDescent="0.2">
      <c r="A22" s="143" t="s">
        <v>745</v>
      </c>
    </row>
    <row r="23" spans="1:6" x14ac:dyDescent="0.2">
      <c r="A23" s="74"/>
    </row>
    <row r="25" spans="1:6" ht="38.25" x14ac:dyDescent="0.2">
      <c r="A25" s="115" t="s">
        <v>778</v>
      </c>
      <c r="B25" s="115" t="s">
        <v>431</v>
      </c>
      <c r="E25" s="150" t="s">
        <v>416</v>
      </c>
      <c r="F25" s="151" t="s">
        <v>432</v>
      </c>
    </row>
    <row r="26" spans="1:6" x14ac:dyDescent="0.2">
      <c r="A26" s="116">
        <v>0</v>
      </c>
      <c r="B26" s="117">
        <v>15.04</v>
      </c>
      <c r="E26" s="116">
        <v>7</v>
      </c>
      <c r="F26" s="117">
        <v>6.4496572485269894</v>
      </c>
    </row>
    <row r="27" spans="1:6" x14ac:dyDescent="0.2">
      <c r="A27" s="116">
        <v>1</v>
      </c>
      <c r="B27" s="117">
        <v>14.39</v>
      </c>
      <c r="E27" s="116">
        <v>6</v>
      </c>
      <c r="F27" s="117">
        <v>5.5925201712377559</v>
      </c>
    </row>
    <row r="28" spans="1:6" x14ac:dyDescent="0.2">
      <c r="A28" s="116">
        <v>2</v>
      </c>
      <c r="B28" s="117">
        <v>13.72</v>
      </c>
      <c r="E28" s="116">
        <v>5</v>
      </c>
      <c r="F28" s="117">
        <v>4.7148118040935802</v>
      </c>
    </row>
    <row r="29" spans="1:6" x14ac:dyDescent="0.2">
      <c r="A29" s="116">
        <v>3</v>
      </c>
      <c r="B29" s="117">
        <v>13.04</v>
      </c>
      <c r="E29" s="116">
        <v>4</v>
      </c>
      <c r="F29" s="117">
        <v>3.8160384361379451</v>
      </c>
    </row>
    <row r="30" spans="1:6" x14ac:dyDescent="0.2">
      <c r="A30" s="116">
        <v>4</v>
      </c>
      <c r="B30" s="117">
        <v>12.34</v>
      </c>
      <c r="E30" s="116">
        <v>3</v>
      </c>
      <c r="F30" s="117">
        <v>2.8956945073513745</v>
      </c>
    </row>
    <row r="31" spans="1:6" x14ac:dyDescent="0.2">
      <c r="A31" s="116">
        <v>5</v>
      </c>
      <c r="B31" s="117">
        <v>11.62</v>
      </c>
      <c r="E31" s="116">
        <v>2</v>
      </c>
      <c r="F31" s="117">
        <v>1.953262324273926</v>
      </c>
    </row>
    <row r="32" spans="1:6" x14ac:dyDescent="0.2">
      <c r="A32" s="116">
        <v>6</v>
      </c>
      <c r="B32" s="117">
        <v>10.89</v>
      </c>
      <c r="E32" s="116">
        <v>1</v>
      </c>
      <c r="F32" s="117">
        <v>0.98821176880261863</v>
      </c>
    </row>
    <row r="33" spans="1:6" x14ac:dyDescent="0.2">
      <c r="A33" s="116">
        <v>7</v>
      </c>
      <c r="B33" s="117">
        <v>10.14</v>
      </c>
      <c r="E33" s="116">
        <v>0</v>
      </c>
      <c r="F33" s="117">
        <v>0</v>
      </c>
    </row>
    <row r="34" spans="1:6" x14ac:dyDescent="0.2">
      <c r="A34" s="116">
        <v>8</v>
      </c>
      <c r="B34" s="117">
        <v>9.3699999999999992</v>
      </c>
    </row>
    <row r="35" spans="1:6" x14ac:dyDescent="0.2">
      <c r="A35" s="116">
        <v>9</v>
      </c>
      <c r="B35" s="117">
        <v>8.59</v>
      </c>
    </row>
    <row r="36" spans="1:6" x14ac:dyDescent="0.2">
      <c r="A36" s="116">
        <v>10</v>
      </c>
      <c r="B36" s="117">
        <v>7.78</v>
      </c>
    </row>
    <row r="37" spans="1:6" x14ac:dyDescent="0.2">
      <c r="A37" s="116">
        <v>11</v>
      </c>
      <c r="B37" s="117">
        <v>6.95</v>
      </c>
    </row>
    <row r="38" spans="1:6" x14ac:dyDescent="0.2">
      <c r="A38" s="116">
        <v>12</v>
      </c>
      <c r="B38" s="117">
        <v>6.11</v>
      </c>
    </row>
    <row r="39" spans="1:6" x14ac:dyDescent="0.2">
      <c r="A39" s="116">
        <v>13</v>
      </c>
      <c r="B39" s="117">
        <v>5.24</v>
      </c>
    </row>
    <row r="40" spans="1:6" x14ac:dyDescent="0.2">
      <c r="A40" s="116">
        <v>14</v>
      </c>
      <c r="B40" s="117">
        <v>4.3600000000000003</v>
      </c>
    </row>
    <row r="41" spans="1:6" x14ac:dyDescent="0.2">
      <c r="A41" s="116">
        <v>15</v>
      </c>
      <c r="B41" s="117">
        <v>3.45</v>
      </c>
    </row>
  </sheetData>
  <sheetProtection algorithmName="SHA-512" hashValue="apQ3JEUdMksAKA36nM6yM6xj6ErgG+vjAYRkxb0lSDqxgsOz0npBYX5LKVHAyzEDQhsVB+XOps/oTiyUeHIEkw==" saltValue="WCIX51I3dJXuWum1Vwz6uA==" spinCount="100000" sheet="1" objects="1" scenarios="1"/>
  <conditionalFormatting sqref="A26:A41">
    <cfRule type="expression" dxfId="323" priority="17" stopIfTrue="1">
      <formula>MOD(ROW(),2)=0</formula>
    </cfRule>
    <cfRule type="expression" dxfId="322" priority="18" stopIfTrue="1">
      <formula>MOD(ROW(),2)&lt;&gt;0</formula>
    </cfRule>
  </conditionalFormatting>
  <conditionalFormatting sqref="B25:B41">
    <cfRule type="expression" dxfId="321" priority="19" stopIfTrue="1">
      <formula>MOD(ROW(),2)=0</formula>
    </cfRule>
    <cfRule type="expression" dxfId="320" priority="20" stopIfTrue="1">
      <formula>MOD(ROW(),2)&lt;&gt;0</formula>
    </cfRule>
  </conditionalFormatting>
  <conditionalFormatting sqref="A6:A20">
    <cfRule type="expression" dxfId="319" priority="21" stopIfTrue="1">
      <formula>MOD(ROW(),2)=0</formula>
    </cfRule>
    <cfRule type="expression" dxfId="318" priority="22" stopIfTrue="1">
      <formula>MOD(ROW(),2)&lt;&gt;0</formula>
    </cfRule>
  </conditionalFormatting>
  <conditionalFormatting sqref="B6:B20">
    <cfRule type="expression" dxfId="317" priority="23" stopIfTrue="1">
      <formula>MOD(ROW(),2)=0</formula>
    </cfRule>
    <cfRule type="expression" dxfId="316" priority="24" stopIfTrue="1">
      <formula>MOD(ROW(),2)&lt;&gt;0</formula>
    </cfRule>
  </conditionalFormatting>
  <conditionalFormatting sqref="E6:E20">
    <cfRule type="expression" dxfId="315" priority="13" stopIfTrue="1">
      <formula>MOD(ROW(),2)=0</formula>
    </cfRule>
    <cfRule type="expression" dxfId="314" priority="14" stopIfTrue="1">
      <formula>MOD(ROW(),2)&lt;&gt;0</formula>
    </cfRule>
  </conditionalFormatting>
  <conditionalFormatting sqref="F6:F9 F11 F20">
    <cfRule type="expression" dxfId="313" priority="15" stopIfTrue="1">
      <formula>MOD(ROW(),2)=0</formula>
    </cfRule>
    <cfRule type="expression" dxfId="312" priority="16" stopIfTrue="1">
      <formula>MOD(ROW(),2)&lt;&gt;0</formula>
    </cfRule>
  </conditionalFormatting>
  <conditionalFormatting sqref="F10">
    <cfRule type="expression" dxfId="311" priority="11" stopIfTrue="1">
      <formula>MOD(ROW(),2)=0</formula>
    </cfRule>
    <cfRule type="expression" dxfId="310" priority="12" stopIfTrue="1">
      <formula>MOD(ROW(),2)&lt;&gt;0</formula>
    </cfRule>
  </conditionalFormatting>
  <conditionalFormatting sqref="F13:F14 F16:F17 F19">
    <cfRule type="expression" dxfId="309" priority="9" stopIfTrue="1">
      <formula>MOD(ROW(),2)=0</formula>
    </cfRule>
    <cfRule type="expression" dxfId="308" priority="10" stopIfTrue="1">
      <formula>MOD(ROW(),2)&lt;&gt;0</formula>
    </cfRule>
  </conditionalFormatting>
  <conditionalFormatting sqref="F12 F15 F18">
    <cfRule type="expression" dxfId="307" priority="7" stopIfTrue="1">
      <formula>MOD(ROW(),2)=0</formula>
    </cfRule>
    <cfRule type="expression" dxfId="306" priority="8" stopIfTrue="1">
      <formula>MOD(ROW(),2)&lt;&gt;0</formula>
    </cfRule>
  </conditionalFormatting>
  <conditionalFormatting sqref="A25">
    <cfRule type="expression" dxfId="305" priority="5" stopIfTrue="1">
      <formula>MOD(ROW(),2)=0</formula>
    </cfRule>
    <cfRule type="expression" dxfId="304" priority="6" stopIfTrue="1">
      <formula>MOD(ROW(),2)&lt;&gt;0</formula>
    </cfRule>
  </conditionalFormatting>
  <conditionalFormatting sqref="E25:E33">
    <cfRule type="expression" dxfId="303" priority="1" stopIfTrue="1">
      <formula>MOD(ROW(),2)=0</formula>
    </cfRule>
    <cfRule type="expression" dxfId="302" priority="2" stopIfTrue="1">
      <formula>MOD(ROW(),2)&lt;&gt;0</formula>
    </cfRule>
  </conditionalFormatting>
  <conditionalFormatting sqref="F25:F33">
    <cfRule type="expression" dxfId="301" priority="3" stopIfTrue="1">
      <formula>MOD(ROW(),2)=0</formula>
    </cfRule>
    <cfRule type="expression" dxfId="300"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78"/>
  <sheetViews>
    <sheetView showGridLines="0" zoomScale="85" zoomScaleNormal="85" workbookViewId="0">
      <selection activeCell="B32" sqref="B32"/>
    </sheetView>
  </sheetViews>
  <sheetFormatPr defaultColWidth="10" defaultRowHeight="12.75" x14ac:dyDescent="0.2"/>
  <cols>
    <col min="1" max="1" width="31.5703125" style="30" customWidth="1"/>
    <col min="2" max="5" width="22.5703125" style="30" customWidth="1"/>
    <col min="6" max="6" width="6.5703125" style="30" bestFit="1" customWidth="1"/>
    <col min="7" max="7" width="7.5703125" style="30" bestFit="1" customWidth="1"/>
    <col min="8" max="8" width="6.5703125" style="30" bestFit="1" customWidth="1"/>
    <col min="9" max="9" width="7.5703125" style="30" bestFit="1" customWidth="1"/>
    <col min="10"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x-605</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(1).xlsm]0-605</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686</v>
      </c>
      <c r="C9" s="101"/>
    </row>
    <row r="10" spans="1:9" x14ac:dyDescent="0.2">
      <c r="A10" s="99" t="s">
        <v>2</v>
      </c>
      <c r="B10" s="101" t="s">
        <v>687</v>
      </c>
      <c r="C10" s="101"/>
    </row>
    <row r="11" spans="1:9" x14ac:dyDescent="0.2">
      <c r="A11" s="99" t="s">
        <v>22</v>
      </c>
      <c r="B11" s="101" t="s">
        <v>312</v>
      </c>
      <c r="C11" s="101"/>
    </row>
    <row r="12" spans="1:9" x14ac:dyDescent="0.2">
      <c r="A12" s="99" t="s">
        <v>262</v>
      </c>
      <c r="B12" s="101" t="s">
        <v>269</v>
      </c>
      <c r="C12" s="101"/>
    </row>
    <row r="13" spans="1:9" x14ac:dyDescent="0.2">
      <c r="A13" s="99" t="s">
        <v>48</v>
      </c>
      <c r="B13" s="101">
        <v>0</v>
      </c>
      <c r="C13" s="101"/>
    </row>
    <row r="14" spans="1:9" x14ac:dyDescent="0.2">
      <c r="A14" s="99" t="s">
        <v>17</v>
      </c>
      <c r="B14" s="101">
        <v>605</v>
      </c>
      <c r="C14" s="101"/>
    </row>
    <row r="15" spans="1:9" x14ac:dyDescent="0.2">
      <c r="A15" s="99" t="s">
        <v>49</v>
      </c>
      <c r="B15" s="101" t="s">
        <v>688</v>
      </c>
      <c r="C15" s="101"/>
    </row>
    <row r="16" spans="1:9" x14ac:dyDescent="0.2">
      <c r="A16" s="99" t="s">
        <v>50</v>
      </c>
      <c r="B16" s="101" t="s">
        <v>689</v>
      </c>
      <c r="C16" s="101"/>
    </row>
    <row r="17" spans="1:9" ht="51" x14ac:dyDescent="0.2">
      <c r="A17" s="99" t="s">
        <v>51</v>
      </c>
      <c r="B17" s="101"/>
      <c r="C17" s="101"/>
    </row>
    <row r="18" spans="1:9" x14ac:dyDescent="0.2">
      <c r="A18" s="99" t="s">
        <v>18</v>
      </c>
      <c r="B18" s="101"/>
      <c r="C18" s="101"/>
    </row>
    <row r="19" spans="1:9" ht="25.5" x14ac:dyDescent="0.2">
      <c r="A19" s="99" t="s">
        <v>19</v>
      </c>
      <c r="B19" s="101"/>
      <c r="C19" s="101"/>
    </row>
    <row r="20" spans="1:9" x14ac:dyDescent="0.2">
      <c r="A20" s="99" t="s">
        <v>260</v>
      </c>
      <c r="B20" s="101"/>
      <c r="C20" s="101"/>
    </row>
    <row r="22" spans="1:9" x14ac:dyDescent="0.2">
      <c r="A22" s="143" t="s">
        <v>745</v>
      </c>
    </row>
    <row r="23" spans="1:9" x14ac:dyDescent="0.2">
      <c r="A23" s="74"/>
    </row>
    <row r="25" spans="1:9" ht="25.5" x14ac:dyDescent="0.2">
      <c r="A25" s="95" t="s">
        <v>272</v>
      </c>
      <c r="B25" s="95" t="s">
        <v>726</v>
      </c>
      <c r="C25" s="95" t="s">
        <v>727</v>
      </c>
      <c r="D25" s="95" t="s">
        <v>728</v>
      </c>
      <c r="E25" s="95" t="s">
        <v>729</v>
      </c>
      <c r="F25"/>
      <c r="G25"/>
      <c r="H25"/>
      <c r="I25"/>
    </row>
    <row r="26" spans="1:9" x14ac:dyDescent="0.2">
      <c r="A26" s="96">
        <v>16</v>
      </c>
      <c r="B26" s="97">
        <v>5.95</v>
      </c>
      <c r="C26" s="97">
        <v>5.66</v>
      </c>
      <c r="D26" s="97">
        <v>5.37</v>
      </c>
      <c r="E26" s="97">
        <v>5.09</v>
      </c>
      <c r="F26"/>
      <c r="G26"/>
      <c r="H26"/>
      <c r="I26"/>
    </row>
    <row r="27" spans="1:9" x14ac:dyDescent="0.2">
      <c r="A27" s="96">
        <v>17</v>
      </c>
      <c r="B27" s="97">
        <v>6.08</v>
      </c>
      <c r="C27" s="97">
        <v>5.77</v>
      </c>
      <c r="D27" s="97">
        <v>5.48</v>
      </c>
      <c r="E27" s="97">
        <v>5.2</v>
      </c>
      <c r="F27"/>
      <c r="G27"/>
      <c r="H27"/>
      <c r="I27"/>
    </row>
    <row r="28" spans="1:9" x14ac:dyDescent="0.2">
      <c r="A28" s="96">
        <v>18</v>
      </c>
      <c r="B28" s="97">
        <v>6.2</v>
      </c>
      <c r="C28" s="97">
        <v>5.9</v>
      </c>
      <c r="D28" s="97">
        <v>5.6</v>
      </c>
      <c r="E28" s="97">
        <v>5.31</v>
      </c>
      <c r="F28"/>
      <c r="G28"/>
      <c r="H28"/>
      <c r="I28"/>
    </row>
    <row r="29" spans="1:9" x14ac:dyDescent="0.2">
      <c r="A29" s="96">
        <v>19</v>
      </c>
      <c r="B29" s="97">
        <v>6.33</v>
      </c>
      <c r="C29" s="97">
        <v>6.02</v>
      </c>
      <c r="D29" s="97">
        <v>5.71</v>
      </c>
      <c r="E29" s="97">
        <v>5.42</v>
      </c>
      <c r="F29"/>
      <c r="G29"/>
      <c r="H29"/>
      <c r="I29"/>
    </row>
    <row r="30" spans="1:9" x14ac:dyDescent="0.2">
      <c r="A30" s="96">
        <v>20</v>
      </c>
      <c r="B30" s="97">
        <v>6.47</v>
      </c>
      <c r="C30" s="97">
        <v>6.15</v>
      </c>
      <c r="D30" s="97">
        <v>5.83</v>
      </c>
      <c r="E30" s="97">
        <v>5.53</v>
      </c>
      <c r="F30"/>
      <c r="G30"/>
      <c r="H30"/>
      <c r="I30"/>
    </row>
    <row r="31" spans="1:9" x14ac:dyDescent="0.2">
      <c r="A31" s="96">
        <v>21</v>
      </c>
      <c r="B31" s="97">
        <v>6.6</v>
      </c>
      <c r="C31" s="97">
        <v>6.27</v>
      </c>
      <c r="D31" s="97">
        <v>5.95</v>
      </c>
      <c r="E31" s="97">
        <v>5.64</v>
      </c>
      <c r="F31"/>
      <c r="G31"/>
      <c r="H31"/>
      <c r="I31"/>
    </row>
    <row r="32" spans="1:9" x14ac:dyDescent="0.2">
      <c r="A32" s="96">
        <v>22</v>
      </c>
      <c r="B32" s="97">
        <v>6.74</v>
      </c>
      <c r="C32" s="97">
        <v>6.41</v>
      </c>
      <c r="D32" s="97">
        <v>6.08</v>
      </c>
      <c r="E32" s="97">
        <v>5.76</v>
      </c>
      <c r="F32"/>
      <c r="G32"/>
      <c r="H32"/>
      <c r="I32"/>
    </row>
    <row r="33" spans="1:9" x14ac:dyDescent="0.2">
      <c r="A33" s="96">
        <v>23</v>
      </c>
      <c r="B33" s="97">
        <v>6.88</v>
      </c>
      <c r="C33" s="97">
        <v>6.54</v>
      </c>
      <c r="D33" s="97">
        <v>6.2</v>
      </c>
      <c r="E33" s="97">
        <v>5.88</v>
      </c>
      <c r="F33"/>
      <c r="G33"/>
      <c r="H33"/>
      <c r="I33"/>
    </row>
    <row r="34" spans="1:9" x14ac:dyDescent="0.2">
      <c r="A34" s="96">
        <v>24</v>
      </c>
      <c r="B34" s="97">
        <v>7.03</v>
      </c>
      <c r="C34" s="97">
        <v>6.68</v>
      </c>
      <c r="D34" s="97">
        <v>6.33</v>
      </c>
      <c r="E34" s="97">
        <v>6</v>
      </c>
      <c r="F34"/>
      <c r="G34"/>
      <c r="H34"/>
      <c r="I34"/>
    </row>
    <row r="35" spans="1:9" x14ac:dyDescent="0.2">
      <c r="A35" s="96">
        <v>25</v>
      </c>
      <c r="B35" s="97">
        <v>7.18</v>
      </c>
      <c r="C35" s="97">
        <v>6.82</v>
      </c>
      <c r="D35" s="97">
        <v>6.47</v>
      </c>
      <c r="E35" s="97">
        <v>6.13</v>
      </c>
      <c r="F35"/>
      <c r="G35"/>
      <c r="H35"/>
      <c r="I35"/>
    </row>
    <row r="36" spans="1:9" x14ac:dyDescent="0.2">
      <c r="A36" s="96">
        <v>26</v>
      </c>
      <c r="B36" s="97">
        <v>7.33</v>
      </c>
      <c r="C36" s="97">
        <v>6.96</v>
      </c>
      <c r="D36" s="97">
        <v>6.6</v>
      </c>
      <c r="E36" s="97">
        <v>6.25</v>
      </c>
      <c r="F36"/>
      <c r="G36"/>
      <c r="H36"/>
      <c r="I36"/>
    </row>
    <row r="37" spans="1:9" x14ac:dyDescent="0.2">
      <c r="A37" s="96">
        <v>27</v>
      </c>
      <c r="B37" s="97">
        <v>7.48</v>
      </c>
      <c r="C37" s="97">
        <v>7.11</v>
      </c>
      <c r="D37" s="97">
        <v>6.74</v>
      </c>
      <c r="E37" s="97">
        <v>6.38</v>
      </c>
      <c r="F37"/>
      <c r="G37"/>
      <c r="H37"/>
      <c r="I37"/>
    </row>
    <row r="38" spans="1:9" x14ac:dyDescent="0.2">
      <c r="A38" s="96">
        <v>28</v>
      </c>
      <c r="B38" s="97">
        <v>7.64</v>
      </c>
      <c r="C38" s="97">
        <v>7.25</v>
      </c>
      <c r="D38" s="97">
        <v>6.88</v>
      </c>
      <c r="E38" s="97">
        <v>6.51</v>
      </c>
      <c r="F38"/>
      <c r="G38"/>
      <c r="H38"/>
      <c r="I38"/>
    </row>
    <row r="39" spans="1:9" x14ac:dyDescent="0.2">
      <c r="A39" s="96">
        <v>29</v>
      </c>
      <c r="B39" s="97">
        <v>7.8</v>
      </c>
      <c r="C39" s="97">
        <v>7.41</v>
      </c>
      <c r="D39" s="97">
        <v>7.02</v>
      </c>
      <c r="E39" s="97">
        <v>6.65</v>
      </c>
      <c r="F39"/>
      <c r="G39"/>
      <c r="H39"/>
      <c r="I39"/>
    </row>
    <row r="40" spans="1:9" x14ac:dyDescent="0.2">
      <c r="A40" s="96">
        <v>30</v>
      </c>
      <c r="B40" s="97">
        <v>7.97</v>
      </c>
      <c r="C40" s="97">
        <v>7.56</v>
      </c>
      <c r="D40" s="97">
        <v>7.17</v>
      </c>
      <c r="E40" s="97">
        <v>6.79</v>
      </c>
      <c r="F40"/>
      <c r="G40"/>
      <c r="H40"/>
      <c r="I40"/>
    </row>
    <row r="41" spans="1:9" x14ac:dyDescent="0.2">
      <c r="A41" s="96">
        <v>31</v>
      </c>
      <c r="B41" s="97">
        <v>8.14</v>
      </c>
      <c r="C41" s="97">
        <v>7.72</v>
      </c>
      <c r="D41" s="97">
        <v>7.32</v>
      </c>
      <c r="E41" s="97">
        <v>6.93</v>
      </c>
      <c r="F41"/>
      <c r="G41"/>
      <c r="H41"/>
      <c r="I41"/>
    </row>
    <row r="42" spans="1:9" x14ac:dyDescent="0.2">
      <c r="A42" s="96">
        <v>32</v>
      </c>
      <c r="B42" s="97">
        <v>8.31</v>
      </c>
      <c r="C42" s="97">
        <v>7.89</v>
      </c>
      <c r="D42" s="97">
        <v>7.47</v>
      </c>
      <c r="E42" s="97">
        <v>7.07</v>
      </c>
      <c r="F42"/>
      <c r="G42"/>
      <c r="H42"/>
      <c r="I42"/>
    </row>
    <row r="43" spans="1:9" x14ac:dyDescent="0.2">
      <c r="A43" s="96">
        <v>33</v>
      </c>
      <c r="B43" s="97">
        <v>8.49</v>
      </c>
      <c r="C43" s="97">
        <v>8.0500000000000007</v>
      </c>
      <c r="D43" s="97">
        <v>7.63</v>
      </c>
      <c r="E43" s="97">
        <v>7.22</v>
      </c>
      <c r="F43"/>
      <c r="G43"/>
      <c r="H43"/>
      <c r="I43"/>
    </row>
    <row r="44" spans="1:9" x14ac:dyDescent="0.2">
      <c r="A44" s="96">
        <v>34</v>
      </c>
      <c r="B44" s="97">
        <v>8.67</v>
      </c>
      <c r="C44" s="97">
        <v>8.2200000000000006</v>
      </c>
      <c r="D44" s="97">
        <v>7.79</v>
      </c>
      <c r="E44" s="97">
        <v>7.37</v>
      </c>
      <c r="F44"/>
      <c r="G44"/>
      <c r="H44"/>
      <c r="I44"/>
    </row>
    <row r="45" spans="1:9" x14ac:dyDescent="0.2">
      <c r="A45" s="96">
        <v>35</v>
      </c>
      <c r="B45" s="97">
        <v>8.85</v>
      </c>
      <c r="C45" s="97">
        <v>8.4</v>
      </c>
      <c r="D45" s="97">
        <v>7.95</v>
      </c>
      <c r="E45" s="97">
        <v>7.53</v>
      </c>
      <c r="F45"/>
      <c r="G45"/>
      <c r="H45"/>
      <c r="I45"/>
    </row>
    <row r="46" spans="1:9" x14ac:dyDescent="0.2">
      <c r="A46" s="96">
        <v>36</v>
      </c>
      <c r="B46" s="97">
        <v>9.0399999999999991</v>
      </c>
      <c r="C46" s="97">
        <v>8.57</v>
      </c>
      <c r="D46" s="97">
        <v>8.1199999999999992</v>
      </c>
      <c r="E46" s="97">
        <v>7.68</v>
      </c>
      <c r="F46"/>
      <c r="G46"/>
      <c r="H46"/>
      <c r="I46"/>
    </row>
    <row r="47" spans="1:9" x14ac:dyDescent="0.2">
      <c r="A47" s="96">
        <v>37</v>
      </c>
      <c r="B47" s="97">
        <v>9.24</v>
      </c>
      <c r="C47" s="97">
        <v>8.76</v>
      </c>
      <c r="D47" s="97">
        <v>8.2899999999999991</v>
      </c>
      <c r="E47" s="97">
        <v>7.85</v>
      </c>
      <c r="F47"/>
      <c r="G47"/>
      <c r="H47"/>
      <c r="I47"/>
    </row>
    <row r="48" spans="1:9" x14ac:dyDescent="0.2">
      <c r="A48" s="96">
        <v>38</v>
      </c>
      <c r="B48" s="97">
        <v>9.43</v>
      </c>
      <c r="C48" s="97">
        <v>8.94</v>
      </c>
      <c r="D48" s="97">
        <v>8.4700000000000006</v>
      </c>
      <c r="E48" s="97">
        <v>8.01</v>
      </c>
      <c r="F48"/>
      <c r="G48"/>
      <c r="H48"/>
      <c r="I48"/>
    </row>
    <row r="49" spans="1:9" x14ac:dyDescent="0.2">
      <c r="A49" s="96">
        <v>39</v>
      </c>
      <c r="B49" s="97">
        <v>9.64</v>
      </c>
      <c r="C49" s="97">
        <v>9.14</v>
      </c>
      <c r="D49" s="97">
        <v>8.65</v>
      </c>
      <c r="E49" s="97">
        <v>8.18</v>
      </c>
      <c r="F49"/>
      <c r="G49"/>
      <c r="H49"/>
      <c r="I49"/>
    </row>
    <row r="50" spans="1:9" x14ac:dyDescent="0.2">
      <c r="A50" s="96">
        <v>40</v>
      </c>
      <c r="B50" s="97">
        <v>9.85</v>
      </c>
      <c r="C50" s="97">
        <v>9.33</v>
      </c>
      <c r="D50" s="97">
        <v>8.84</v>
      </c>
      <c r="E50" s="97">
        <v>8.35</v>
      </c>
      <c r="F50"/>
      <c r="G50"/>
      <c r="H50"/>
      <c r="I50"/>
    </row>
    <row r="51" spans="1:9" x14ac:dyDescent="0.2">
      <c r="A51" s="96">
        <v>41</v>
      </c>
      <c r="B51" s="97">
        <v>10.06</v>
      </c>
      <c r="C51" s="97">
        <v>9.5299999999999994</v>
      </c>
      <c r="D51" s="97">
        <v>9.02</v>
      </c>
      <c r="E51" s="97">
        <v>8.5299999999999994</v>
      </c>
      <c r="F51"/>
      <c r="G51"/>
      <c r="H51"/>
      <c r="I51"/>
    </row>
    <row r="52" spans="1:9" x14ac:dyDescent="0.2">
      <c r="A52" s="96">
        <v>42</v>
      </c>
      <c r="B52" s="97">
        <v>10.28</v>
      </c>
      <c r="C52" s="97">
        <v>9.74</v>
      </c>
      <c r="D52" s="97">
        <v>9.2200000000000006</v>
      </c>
      <c r="E52" s="97">
        <v>8.7100000000000009</v>
      </c>
      <c r="F52"/>
      <c r="G52"/>
      <c r="H52"/>
      <c r="I52"/>
    </row>
    <row r="53" spans="1:9" x14ac:dyDescent="0.2">
      <c r="A53" s="96">
        <v>43</v>
      </c>
      <c r="B53" s="97">
        <v>10.5</v>
      </c>
      <c r="C53" s="97">
        <v>9.9499999999999993</v>
      </c>
      <c r="D53" s="97">
        <v>9.42</v>
      </c>
      <c r="E53" s="97">
        <v>8.9</v>
      </c>
      <c r="F53"/>
      <c r="G53"/>
      <c r="H53"/>
      <c r="I53"/>
    </row>
    <row r="54" spans="1:9" x14ac:dyDescent="0.2">
      <c r="A54" s="96">
        <v>44</v>
      </c>
      <c r="B54" s="97">
        <v>10.73</v>
      </c>
      <c r="C54" s="97">
        <v>10.17</v>
      </c>
      <c r="D54" s="97">
        <v>9.6199999999999992</v>
      </c>
      <c r="E54" s="97">
        <v>9.09</v>
      </c>
      <c r="F54"/>
      <c r="G54"/>
      <c r="H54"/>
      <c r="I54"/>
    </row>
    <row r="55" spans="1:9" x14ac:dyDescent="0.2">
      <c r="A55" s="96">
        <v>45</v>
      </c>
      <c r="B55" s="97">
        <v>10.97</v>
      </c>
      <c r="C55" s="97">
        <v>10.39</v>
      </c>
      <c r="D55" s="97">
        <v>9.83</v>
      </c>
      <c r="E55" s="97">
        <v>9.2899999999999991</v>
      </c>
      <c r="F55"/>
      <c r="G55"/>
      <c r="H55"/>
      <c r="I55"/>
    </row>
    <row r="56" spans="1:9" x14ac:dyDescent="0.2">
      <c r="A56" s="96">
        <v>46</v>
      </c>
      <c r="B56" s="97">
        <v>11.21</v>
      </c>
      <c r="C56" s="97">
        <v>10.62</v>
      </c>
      <c r="D56" s="97">
        <v>10.039999999999999</v>
      </c>
      <c r="E56" s="97">
        <v>9.49</v>
      </c>
      <c r="F56"/>
      <c r="G56"/>
      <c r="H56"/>
      <c r="I56"/>
    </row>
    <row r="57" spans="1:9" x14ac:dyDescent="0.2">
      <c r="A57" s="96">
        <v>47</v>
      </c>
      <c r="B57" s="97">
        <v>11.46</v>
      </c>
      <c r="C57" s="97">
        <v>10.85</v>
      </c>
      <c r="D57" s="97">
        <v>10.26</v>
      </c>
      <c r="E57" s="97">
        <v>9.6999999999999993</v>
      </c>
      <c r="F57"/>
      <c r="G57"/>
      <c r="H57"/>
      <c r="I57"/>
    </row>
    <row r="58" spans="1:9" x14ac:dyDescent="0.2">
      <c r="A58" s="96">
        <v>48</v>
      </c>
      <c r="B58" s="97">
        <v>11.71</v>
      </c>
      <c r="C58" s="97">
        <v>11.09</v>
      </c>
      <c r="D58" s="97">
        <v>10.49</v>
      </c>
      <c r="E58" s="97">
        <v>9.91</v>
      </c>
      <c r="F58"/>
      <c r="G58"/>
      <c r="H58"/>
      <c r="I58"/>
    </row>
    <row r="59" spans="1:9" x14ac:dyDescent="0.2">
      <c r="A59" s="96">
        <v>49</v>
      </c>
      <c r="B59" s="97">
        <v>11.98</v>
      </c>
      <c r="C59" s="97">
        <v>11.34</v>
      </c>
      <c r="D59" s="97">
        <v>10.72</v>
      </c>
      <c r="E59" s="97">
        <v>10.119999999999999</v>
      </c>
      <c r="F59"/>
      <c r="G59"/>
      <c r="H59"/>
      <c r="I59"/>
    </row>
    <row r="60" spans="1:9" x14ac:dyDescent="0.2">
      <c r="A60" s="96">
        <v>50</v>
      </c>
      <c r="B60" s="97">
        <v>12.25</v>
      </c>
      <c r="C60" s="97">
        <v>11.59</v>
      </c>
      <c r="D60" s="97">
        <v>10.96</v>
      </c>
      <c r="E60" s="97">
        <v>10.35</v>
      </c>
      <c r="F60"/>
      <c r="G60"/>
      <c r="H60"/>
      <c r="I60"/>
    </row>
    <row r="61" spans="1:9" x14ac:dyDescent="0.2">
      <c r="A61" s="96">
        <v>51</v>
      </c>
      <c r="B61" s="97">
        <v>12.52</v>
      </c>
      <c r="C61" s="97">
        <v>11.85</v>
      </c>
      <c r="D61" s="97">
        <v>11.21</v>
      </c>
      <c r="E61" s="97">
        <v>10.58</v>
      </c>
      <c r="F61"/>
      <c r="G61"/>
      <c r="H61"/>
      <c r="I61"/>
    </row>
    <row r="62" spans="1:9" x14ac:dyDescent="0.2">
      <c r="A62" s="96">
        <v>52</v>
      </c>
      <c r="B62" s="97">
        <v>12.81</v>
      </c>
      <c r="C62" s="97">
        <v>12.12</v>
      </c>
      <c r="D62" s="97">
        <v>11.46</v>
      </c>
      <c r="E62" s="97">
        <v>10.82</v>
      </c>
      <c r="F62"/>
      <c r="G62"/>
      <c r="H62"/>
      <c r="I62"/>
    </row>
    <row r="63" spans="1:9" x14ac:dyDescent="0.2">
      <c r="A63" s="96">
        <v>53</v>
      </c>
      <c r="B63" s="97">
        <v>13.1</v>
      </c>
      <c r="C63" s="97">
        <v>12.4</v>
      </c>
      <c r="D63" s="97">
        <v>11.72</v>
      </c>
      <c r="E63" s="97">
        <v>11.06</v>
      </c>
      <c r="F63"/>
      <c r="G63"/>
      <c r="H63"/>
      <c r="I63"/>
    </row>
    <row r="64" spans="1:9" x14ac:dyDescent="0.2">
      <c r="A64" s="96">
        <v>54</v>
      </c>
      <c r="B64" s="97">
        <v>13.41</v>
      </c>
      <c r="C64" s="97">
        <v>12.69</v>
      </c>
      <c r="D64" s="97">
        <v>11.99</v>
      </c>
      <c r="E64" s="97">
        <v>11.31</v>
      </c>
      <c r="F64"/>
      <c r="G64"/>
      <c r="H64"/>
      <c r="I64"/>
    </row>
    <row r="65" spans="1:9" x14ac:dyDescent="0.2">
      <c r="A65" s="96">
        <v>55</v>
      </c>
      <c r="B65" s="97">
        <v>13.72</v>
      </c>
      <c r="C65" s="97">
        <v>12.98</v>
      </c>
      <c r="D65" s="97">
        <v>12.26</v>
      </c>
      <c r="E65" s="97">
        <v>11.57</v>
      </c>
      <c r="F65"/>
      <c r="G65"/>
      <c r="H65"/>
      <c r="I65"/>
    </row>
    <row r="66" spans="1:9" x14ac:dyDescent="0.2">
      <c r="A66" s="96">
        <v>56</v>
      </c>
      <c r="B66" s="97">
        <v>14.05</v>
      </c>
      <c r="C66" s="97">
        <v>13.29</v>
      </c>
      <c r="D66" s="97">
        <v>12.55</v>
      </c>
      <c r="E66" s="97">
        <v>11.84</v>
      </c>
      <c r="F66"/>
      <c r="G66"/>
      <c r="H66"/>
      <c r="I66"/>
    </row>
    <row r="67" spans="1:9" x14ac:dyDescent="0.2">
      <c r="A67" s="96">
        <v>57</v>
      </c>
      <c r="B67" s="97">
        <v>14.38</v>
      </c>
      <c r="C67" s="97">
        <v>13.6</v>
      </c>
      <c r="D67" s="97">
        <v>12.85</v>
      </c>
      <c r="E67" s="97">
        <v>12.12</v>
      </c>
      <c r="F67"/>
      <c r="G67"/>
      <c r="H67"/>
      <c r="I67"/>
    </row>
    <row r="68" spans="1:9" x14ac:dyDescent="0.2">
      <c r="A68" s="96">
        <v>58</v>
      </c>
      <c r="B68" s="97">
        <v>14.74</v>
      </c>
      <c r="C68" s="97">
        <v>13.93</v>
      </c>
      <c r="D68" s="97">
        <v>13.16</v>
      </c>
      <c r="E68" s="97">
        <v>12.41</v>
      </c>
      <c r="F68"/>
      <c r="G68"/>
      <c r="H68"/>
      <c r="I68"/>
    </row>
    <row r="69" spans="1:9" x14ac:dyDescent="0.2">
      <c r="A69" s="96">
        <v>59</v>
      </c>
      <c r="B69" s="97">
        <v>15.1</v>
      </c>
      <c r="C69" s="97">
        <v>14.28</v>
      </c>
      <c r="D69" s="97">
        <v>13.48</v>
      </c>
      <c r="E69" s="97">
        <v>12.71</v>
      </c>
      <c r="F69"/>
      <c r="G69"/>
      <c r="H69"/>
      <c r="I69"/>
    </row>
    <row r="70" spans="1:9" x14ac:dyDescent="0.2">
      <c r="A70" s="96">
        <v>60</v>
      </c>
      <c r="B70" s="97">
        <v>15.48</v>
      </c>
      <c r="C70" s="97">
        <v>14.63</v>
      </c>
      <c r="D70" s="97">
        <v>13.81</v>
      </c>
      <c r="E70" s="97">
        <v>13.02</v>
      </c>
      <c r="F70"/>
      <c r="G70"/>
      <c r="H70"/>
      <c r="I70"/>
    </row>
    <row r="71" spans="1:9" x14ac:dyDescent="0.2">
      <c r="A71" s="96">
        <v>61</v>
      </c>
      <c r="B71" s="97">
        <v>15.87</v>
      </c>
      <c r="C71" s="97">
        <v>15</v>
      </c>
      <c r="D71" s="97">
        <v>14.16</v>
      </c>
      <c r="E71" s="97">
        <v>13.35</v>
      </c>
      <c r="F71"/>
      <c r="G71"/>
      <c r="H71"/>
      <c r="I71"/>
    </row>
    <row r="72" spans="1:9" x14ac:dyDescent="0.2">
      <c r="A72" s="96">
        <v>62</v>
      </c>
      <c r="B72" s="97">
        <v>16.28</v>
      </c>
      <c r="C72" s="97">
        <v>15.38</v>
      </c>
      <c r="D72" s="97">
        <v>14.52</v>
      </c>
      <c r="E72" s="97">
        <v>13.68</v>
      </c>
      <c r="F72"/>
      <c r="G72"/>
      <c r="H72"/>
      <c r="I72"/>
    </row>
    <row r="73" spans="1:9" x14ac:dyDescent="0.2">
      <c r="A73" s="96">
        <v>63</v>
      </c>
      <c r="B73" s="97">
        <v>16.71</v>
      </c>
      <c r="C73" s="97">
        <v>15.79</v>
      </c>
      <c r="D73" s="97">
        <v>14.9</v>
      </c>
      <c r="E73" s="97">
        <v>14.04</v>
      </c>
      <c r="F73"/>
      <c r="G73"/>
      <c r="H73"/>
      <c r="I73"/>
    </row>
    <row r="74" spans="1:9" x14ac:dyDescent="0.2">
      <c r="A74" s="96">
        <v>64</v>
      </c>
      <c r="B74" s="97">
        <v>17.149999999999999</v>
      </c>
      <c r="C74" s="97">
        <v>16.21</v>
      </c>
      <c r="D74" s="97">
        <v>15.29</v>
      </c>
      <c r="E74" s="97">
        <v>14.41</v>
      </c>
      <c r="F74"/>
      <c r="G74"/>
      <c r="H74"/>
      <c r="I74"/>
    </row>
    <row r="75" spans="1:9" x14ac:dyDescent="0.2">
      <c r="A75" s="96">
        <v>65</v>
      </c>
      <c r="B75" s="97">
        <v>17.38</v>
      </c>
      <c r="C75" s="97">
        <v>16.649999999999999</v>
      </c>
      <c r="D75" s="97">
        <v>15.7</v>
      </c>
      <c r="E75" s="97">
        <v>14.79</v>
      </c>
      <c r="F75"/>
      <c r="G75"/>
      <c r="H75"/>
      <c r="I75"/>
    </row>
    <row r="76" spans="1:9" x14ac:dyDescent="0.2">
      <c r="A76" s="96">
        <v>66</v>
      </c>
      <c r="B76" s="97"/>
      <c r="C76" s="97">
        <v>16.87</v>
      </c>
      <c r="D76" s="97">
        <v>16.14</v>
      </c>
      <c r="E76" s="97">
        <v>15.2</v>
      </c>
      <c r="F76"/>
      <c r="G76"/>
      <c r="H76"/>
      <c r="I76"/>
    </row>
    <row r="77" spans="1:9" x14ac:dyDescent="0.2">
      <c r="A77" s="96">
        <v>67</v>
      </c>
      <c r="B77" s="97"/>
      <c r="C77" s="97"/>
      <c r="D77" s="97">
        <v>16.36</v>
      </c>
      <c r="E77" s="97">
        <v>15.63</v>
      </c>
      <c r="F77"/>
      <c r="G77"/>
      <c r="H77"/>
      <c r="I77"/>
    </row>
    <row r="78" spans="1:9" x14ac:dyDescent="0.2">
      <c r="A78" s="96">
        <v>68</v>
      </c>
      <c r="B78" s="97"/>
      <c r="C78" s="97"/>
      <c r="D78" s="97"/>
      <c r="E78" s="97">
        <v>15.85</v>
      </c>
      <c r="F78"/>
      <c r="G78"/>
      <c r="H78"/>
      <c r="I78"/>
    </row>
  </sheetData>
  <sheetProtection algorithmName="SHA-512" hashValue="G0C/8Tnw68OCZRZFZwKHFkX1vl3m8HY3b5JdMi5xbOJLFdKR0E5tEsL4C1YEDdm+oeccIdAAtFvw25AjqBQjyw==" saltValue="SQCEmg4lPy/0RucfaGMXOA==" spinCount="100000" sheet="1" objects="1" scenarios="1"/>
  <conditionalFormatting sqref="A25:A74 A76 A78">
    <cfRule type="expression" dxfId="299" priority="25" stopIfTrue="1">
      <formula>MOD(ROW(),2)=0</formula>
    </cfRule>
    <cfRule type="expression" dxfId="298" priority="26" stopIfTrue="1">
      <formula>MOD(ROW(),2)&lt;&gt;0</formula>
    </cfRule>
  </conditionalFormatting>
  <conditionalFormatting sqref="B26:B74">
    <cfRule type="expression" dxfId="297" priority="27" stopIfTrue="1">
      <formula>MOD(ROW(),2)=0</formula>
    </cfRule>
    <cfRule type="expression" dxfId="296" priority="28" stopIfTrue="1">
      <formula>MOD(ROW(),2)&lt;&gt;0</formula>
    </cfRule>
  </conditionalFormatting>
  <conditionalFormatting sqref="A6:A20">
    <cfRule type="expression" dxfId="295" priority="29" stopIfTrue="1">
      <formula>MOD(ROW(),2)=0</formula>
    </cfRule>
    <cfRule type="expression" dxfId="294" priority="30" stopIfTrue="1">
      <formula>MOD(ROW(),2)&lt;&gt;0</formula>
    </cfRule>
  </conditionalFormatting>
  <conditionalFormatting sqref="B6:B20">
    <cfRule type="expression" dxfId="293" priority="31" stopIfTrue="1">
      <formula>MOD(ROW(),2)=0</formula>
    </cfRule>
    <cfRule type="expression" dxfId="292" priority="32" stopIfTrue="1">
      <formula>MOD(ROW(),2)&lt;&gt;0</formula>
    </cfRule>
  </conditionalFormatting>
  <conditionalFormatting sqref="C6:C20">
    <cfRule type="expression" dxfId="291" priority="23" stopIfTrue="1">
      <formula>MOD(ROW(),2)=0</formula>
    </cfRule>
    <cfRule type="expression" dxfId="290" priority="24" stopIfTrue="1">
      <formula>MOD(ROW(),2)&lt;&gt;0</formula>
    </cfRule>
  </conditionalFormatting>
  <conditionalFormatting sqref="A75 A77">
    <cfRule type="expression" dxfId="289" priority="19" stopIfTrue="1">
      <formula>MOD(ROW(),2)=0</formula>
    </cfRule>
    <cfRule type="expression" dxfId="288" priority="20" stopIfTrue="1">
      <formula>MOD(ROW(),2)&lt;&gt;0</formula>
    </cfRule>
  </conditionalFormatting>
  <conditionalFormatting sqref="B75">
    <cfRule type="expression" dxfId="287" priority="21" stopIfTrue="1">
      <formula>MOD(ROW(),2)=0</formula>
    </cfRule>
    <cfRule type="expression" dxfId="286" priority="22" stopIfTrue="1">
      <formula>MOD(ROW(),2)&lt;&gt;0</formula>
    </cfRule>
  </conditionalFormatting>
  <conditionalFormatting sqref="C26:E74">
    <cfRule type="expression" dxfId="285" priority="17" stopIfTrue="1">
      <formula>MOD(ROW(),2)=0</formula>
    </cfRule>
    <cfRule type="expression" dxfId="284" priority="18" stopIfTrue="1">
      <formula>MOD(ROW(),2)&lt;&gt;0</formula>
    </cfRule>
  </conditionalFormatting>
  <conditionalFormatting sqref="C75:E75">
    <cfRule type="expression" dxfId="283" priority="15" stopIfTrue="1">
      <formula>MOD(ROW(),2)=0</formula>
    </cfRule>
    <cfRule type="expression" dxfId="282" priority="16" stopIfTrue="1">
      <formula>MOD(ROW(),2)&lt;&gt;0</formula>
    </cfRule>
  </conditionalFormatting>
  <conditionalFormatting sqref="B76 B78">
    <cfRule type="expression" dxfId="281" priority="13" stopIfTrue="1">
      <formula>MOD(ROW(),2)=0</formula>
    </cfRule>
    <cfRule type="expression" dxfId="280" priority="14" stopIfTrue="1">
      <formula>MOD(ROW(),2)&lt;&gt;0</formula>
    </cfRule>
  </conditionalFormatting>
  <conditionalFormatting sqref="C78">
    <cfRule type="expression" dxfId="279" priority="11" stopIfTrue="1">
      <formula>MOD(ROW(),2)=0</formula>
    </cfRule>
    <cfRule type="expression" dxfId="278" priority="12" stopIfTrue="1">
      <formula>MOD(ROW(),2)&lt;&gt;0</formula>
    </cfRule>
  </conditionalFormatting>
  <conditionalFormatting sqref="B77">
    <cfRule type="expression" dxfId="277" priority="9" stopIfTrue="1">
      <formula>MOD(ROW(),2)=0</formula>
    </cfRule>
    <cfRule type="expression" dxfId="276" priority="10" stopIfTrue="1">
      <formula>MOD(ROW(),2)&lt;&gt;0</formula>
    </cfRule>
  </conditionalFormatting>
  <conditionalFormatting sqref="C77">
    <cfRule type="expression" dxfId="275" priority="7" stopIfTrue="1">
      <formula>MOD(ROW(),2)=0</formula>
    </cfRule>
    <cfRule type="expression" dxfId="274" priority="8" stopIfTrue="1">
      <formula>MOD(ROW(),2)&lt;&gt;0</formula>
    </cfRule>
  </conditionalFormatting>
  <conditionalFormatting sqref="C76:E76 D78:E78">
    <cfRule type="expression" dxfId="273" priority="5" stopIfTrue="1">
      <formula>MOD(ROW(),2)=0</formula>
    </cfRule>
    <cfRule type="expression" dxfId="272" priority="6" stopIfTrue="1">
      <formula>MOD(ROW(),2)&lt;&gt;0</formula>
    </cfRule>
  </conditionalFormatting>
  <conditionalFormatting sqref="D77:E77">
    <cfRule type="expression" dxfId="271" priority="3" stopIfTrue="1">
      <formula>MOD(ROW(),2)=0</formula>
    </cfRule>
    <cfRule type="expression" dxfId="270" priority="4" stopIfTrue="1">
      <formula>MOD(ROW(),2)&lt;&gt;0</formula>
    </cfRule>
  </conditionalFormatting>
  <conditionalFormatting sqref="B25:E25">
    <cfRule type="expression" dxfId="269" priority="1" stopIfTrue="1">
      <formula>MOD(ROW(),2)=0</formula>
    </cfRule>
    <cfRule type="expression" dxfId="268"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I64"/>
  <sheetViews>
    <sheetView showGridLines="0" zoomScale="85" zoomScaleNormal="85" workbookViewId="0">
      <selection activeCell="B32" sqref="B32"/>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x-607</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(1).xlsm]0-607</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686</v>
      </c>
      <c r="C9" s="101"/>
    </row>
    <row r="10" spans="1:9" x14ac:dyDescent="0.2">
      <c r="A10" s="99" t="s">
        <v>2</v>
      </c>
      <c r="B10" s="101" t="s">
        <v>692</v>
      </c>
      <c r="C10" s="101"/>
    </row>
    <row r="11" spans="1:9" x14ac:dyDescent="0.2">
      <c r="A11" s="99" t="s">
        <v>22</v>
      </c>
      <c r="B11" s="101" t="s">
        <v>312</v>
      </c>
      <c r="C11" s="101"/>
    </row>
    <row r="12" spans="1:9" x14ac:dyDescent="0.2">
      <c r="A12" s="99" t="s">
        <v>262</v>
      </c>
      <c r="B12" s="101" t="s">
        <v>269</v>
      </c>
      <c r="C12" s="101"/>
    </row>
    <row r="13" spans="1:9" x14ac:dyDescent="0.2">
      <c r="A13" s="99" t="s">
        <v>48</v>
      </c>
      <c r="B13" s="101">
        <v>0</v>
      </c>
      <c r="C13" s="101"/>
    </row>
    <row r="14" spans="1:9" x14ac:dyDescent="0.2">
      <c r="A14" s="99" t="s">
        <v>17</v>
      </c>
      <c r="B14" s="101">
        <v>607</v>
      </c>
      <c r="C14" s="101"/>
    </row>
    <row r="15" spans="1:9" x14ac:dyDescent="0.2">
      <c r="A15" s="99" t="s">
        <v>49</v>
      </c>
      <c r="B15" s="101" t="s">
        <v>693</v>
      </c>
      <c r="C15" s="101"/>
    </row>
    <row r="16" spans="1:9" x14ac:dyDescent="0.2">
      <c r="A16" s="99" t="s">
        <v>50</v>
      </c>
      <c r="B16" s="101" t="s">
        <v>694</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x14ac:dyDescent="0.2">
      <c r="A25" s="95" t="s">
        <v>272</v>
      </c>
      <c r="B25" s="95" t="s">
        <v>730</v>
      </c>
      <c r="C25" s="95" t="s">
        <v>731</v>
      </c>
    </row>
    <row r="26" spans="1:3" x14ac:dyDescent="0.2">
      <c r="A26" s="96">
        <v>55</v>
      </c>
      <c r="B26" s="97">
        <v>22</v>
      </c>
      <c r="C26" s="97">
        <v>22</v>
      </c>
    </row>
    <row r="27" spans="1:3" x14ac:dyDescent="0.2">
      <c r="A27" s="96">
        <v>56</v>
      </c>
      <c r="B27" s="97">
        <v>21.54</v>
      </c>
      <c r="C27" s="97">
        <v>21.54</v>
      </c>
    </row>
    <row r="28" spans="1:3" x14ac:dyDescent="0.2">
      <c r="A28" s="96">
        <v>57</v>
      </c>
      <c r="B28" s="97">
        <v>21.08</v>
      </c>
      <c r="C28" s="97">
        <v>21.08</v>
      </c>
    </row>
    <row r="29" spans="1:3" x14ac:dyDescent="0.2">
      <c r="A29" s="96">
        <v>58</v>
      </c>
      <c r="B29" s="97">
        <v>20.6</v>
      </c>
      <c r="C29" s="97">
        <v>20.6</v>
      </c>
    </row>
    <row r="30" spans="1:3" x14ac:dyDescent="0.2">
      <c r="A30" s="96">
        <v>59</v>
      </c>
      <c r="B30" s="97">
        <v>20.12</v>
      </c>
      <c r="C30" s="97">
        <v>20.12</v>
      </c>
    </row>
    <row r="31" spans="1:3" x14ac:dyDescent="0.2">
      <c r="A31" s="96">
        <v>60</v>
      </c>
      <c r="B31" s="97">
        <v>19.63</v>
      </c>
      <c r="C31" s="97">
        <v>19.63</v>
      </c>
    </row>
    <row r="32" spans="1:3" x14ac:dyDescent="0.2">
      <c r="A32" s="96">
        <v>61</v>
      </c>
      <c r="B32" s="97">
        <v>19.14</v>
      </c>
      <c r="C32" s="97">
        <v>19.14</v>
      </c>
    </row>
    <row r="33" spans="1:3" x14ac:dyDescent="0.2">
      <c r="A33" s="96">
        <v>62</v>
      </c>
      <c r="B33" s="97">
        <v>18.64</v>
      </c>
      <c r="C33" s="97">
        <v>18.64</v>
      </c>
    </row>
    <row r="34" spans="1:3" x14ac:dyDescent="0.2">
      <c r="A34" s="96">
        <v>63</v>
      </c>
      <c r="B34" s="97">
        <v>18.14</v>
      </c>
      <c r="C34" s="97">
        <v>18.14</v>
      </c>
    </row>
    <row r="35" spans="1:3" x14ac:dyDescent="0.2">
      <c r="A35" s="96">
        <v>64</v>
      </c>
      <c r="B35" s="97">
        <v>17.64</v>
      </c>
      <c r="C35" s="97">
        <v>17.64</v>
      </c>
    </row>
    <row r="36" spans="1:3" x14ac:dyDescent="0.2">
      <c r="A36" s="96">
        <v>65</v>
      </c>
      <c r="B36" s="97">
        <v>17.09</v>
      </c>
      <c r="C36" s="97">
        <v>17.09</v>
      </c>
    </row>
    <row r="37" spans="1:3" x14ac:dyDescent="0.2">
      <c r="A37" s="96">
        <v>66</v>
      </c>
      <c r="B37" s="97">
        <v>16.489999999999998</v>
      </c>
      <c r="C37" s="97">
        <v>16.489999999999998</v>
      </c>
    </row>
    <row r="38" spans="1:3" x14ac:dyDescent="0.2">
      <c r="A38" s="96">
        <v>67</v>
      </c>
      <c r="B38" s="97">
        <v>15.89</v>
      </c>
      <c r="C38" s="97">
        <v>15.89</v>
      </c>
    </row>
    <row r="39" spans="1:3" x14ac:dyDescent="0.2">
      <c r="A39" s="96">
        <v>68</v>
      </c>
      <c r="B39" s="97">
        <v>15.28</v>
      </c>
      <c r="C39" s="97">
        <v>15.28</v>
      </c>
    </row>
    <row r="40" spans="1:3" x14ac:dyDescent="0.2">
      <c r="A40" s="96">
        <v>69</v>
      </c>
      <c r="B40" s="97">
        <v>14.67</v>
      </c>
      <c r="C40" s="97">
        <v>14.67</v>
      </c>
    </row>
    <row r="41" spans="1:3" x14ac:dyDescent="0.2">
      <c r="A41" s="96">
        <v>70</v>
      </c>
      <c r="B41" s="97">
        <v>14.05</v>
      </c>
      <c r="C41" s="97">
        <v>14.05</v>
      </c>
    </row>
    <row r="42" spans="1:3" x14ac:dyDescent="0.2">
      <c r="A42" s="96">
        <v>71</v>
      </c>
      <c r="B42" s="97">
        <v>13.44</v>
      </c>
      <c r="C42" s="97">
        <v>13.44</v>
      </c>
    </row>
    <row r="43" spans="1:3" x14ac:dyDescent="0.2">
      <c r="A43" s="96">
        <v>72</v>
      </c>
      <c r="B43" s="97">
        <v>12.82</v>
      </c>
      <c r="C43" s="97">
        <v>12.82</v>
      </c>
    </row>
    <row r="44" spans="1:3" x14ac:dyDescent="0.2">
      <c r="A44" s="96">
        <v>73</v>
      </c>
      <c r="B44" s="97">
        <v>12.21</v>
      </c>
      <c r="C44" s="97">
        <v>12.21</v>
      </c>
    </row>
    <row r="45" spans="1:3" x14ac:dyDescent="0.2">
      <c r="A45" s="96">
        <v>74</v>
      </c>
      <c r="B45" s="97">
        <v>11.62</v>
      </c>
      <c r="C45" s="97">
        <v>11.62</v>
      </c>
    </row>
    <row r="46" spans="1:3" x14ac:dyDescent="0.2">
      <c r="A46" s="96">
        <v>75</v>
      </c>
      <c r="B46" s="97">
        <v>11.04</v>
      </c>
      <c r="C46" s="97">
        <v>11.04</v>
      </c>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h8RIF/cIr84yuBdAxm1uaKArW/EHhPwzGaZNaK9fdtjbrKTQA7wavaJXWgD8d42DtsXR3bzxZKQIstyJHidFPg==" saltValue="PkXam07iaBJnfKsGo/r2fA==" spinCount="100000" sheet="1" objects="1" scenarios="1"/>
  <conditionalFormatting sqref="A25:A46">
    <cfRule type="expression" dxfId="267" priority="1" stopIfTrue="1">
      <formula>MOD(ROW(),2)=0</formula>
    </cfRule>
    <cfRule type="expression" dxfId="266" priority="2" stopIfTrue="1">
      <formula>MOD(ROW(),2)&lt;&gt;0</formula>
    </cfRule>
  </conditionalFormatting>
  <conditionalFormatting sqref="B25:C46">
    <cfRule type="expression" dxfId="265" priority="3" stopIfTrue="1">
      <formula>MOD(ROW(),2)=0</formula>
    </cfRule>
    <cfRule type="expression" dxfId="264" priority="4" stopIfTrue="1">
      <formula>MOD(ROW(),2)&lt;&gt;0</formula>
    </cfRule>
  </conditionalFormatting>
  <conditionalFormatting sqref="A6:A20">
    <cfRule type="expression" dxfId="263" priority="5" stopIfTrue="1">
      <formula>MOD(ROW(),2)=0</formula>
    </cfRule>
    <cfRule type="expression" dxfId="262" priority="6" stopIfTrue="1">
      <formula>MOD(ROW(),2)&lt;&gt;0</formula>
    </cfRule>
  </conditionalFormatting>
  <conditionalFormatting sqref="B6:C20">
    <cfRule type="expression" dxfId="261" priority="7" stopIfTrue="1">
      <formula>MOD(ROW(),2)=0</formula>
    </cfRule>
    <cfRule type="expression" dxfId="26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I81"/>
  <sheetViews>
    <sheetView showGridLines="0" zoomScale="85" zoomScaleNormal="85" workbookViewId="0">
      <selection activeCell="B32" sqref="B32"/>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x-608</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(1).xlsm]0-608</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686</v>
      </c>
      <c r="C9" s="101"/>
    </row>
    <row r="10" spans="1:9" x14ac:dyDescent="0.2">
      <c r="A10" s="99" t="s">
        <v>2</v>
      </c>
      <c r="B10" s="101" t="s">
        <v>696</v>
      </c>
      <c r="C10" s="101"/>
    </row>
    <row r="11" spans="1:9" x14ac:dyDescent="0.2">
      <c r="A11" s="99" t="s">
        <v>22</v>
      </c>
      <c r="B11" s="101" t="s">
        <v>312</v>
      </c>
      <c r="C11" s="101"/>
    </row>
    <row r="12" spans="1:9" x14ac:dyDescent="0.2">
      <c r="A12" s="99" t="s">
        <v>262</v>
      </c>
      <c r="B12" s="101" t="s">
        <v>269</v>
      </c>
      <c r="C12" s="101"/>
    </row>
    <row r="13" spans="1:9" x14ac:dyDescent="0.2">
      <c r="A13" s="99" t="s">
        <v>48</v>
      </c>
      <c r="B13" s="101">
        <v>0</v>
      </c>
      <c r="C13" s="101"/>
    </row>
    <row r="14" spans="1:9" x14ac:dyDescent="0.2">
      <c r="A14" s="99" t="s">
        <v>17</v>
      </c>
      <c r="B14" s="101">
        <v>608</v>
      </c>
      <c r="C14" s="101"/>
    </row>
    <row r="15" spans="1:9" x14ac:dyDescent="0.2">
      <c r="A15" s="99" t="s">
        <v>49</v>
      </c>
      <c r="B15" s="101" t="s">
        <v>697</v>
      </c>
      <c r="C15" s="101"/>
    </row>
    <row r="16" spans="1:9" x14ac:dyDescent="0.2">
      <c r="A16" s="99" t="s">
        <v>50</v>
      </c>
      <c r="B16" s="101" t="s">
        <v>698</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x14ac:dyDescent="0.2">
      <c r="A25" s="95" t="s">
        <v>272</v>
      </c>
      <c r="B25" s="95" t="s">
        <v>730</v>
      </c>
      <c r="C25" s="95" t="s">
        <v>731</v>
      </c>
    </row>
    <row r="26" spans="1:3" x14ac:dyDescent="0.2">
      <c r="A26" s="96">
        <v>20</v>
      </c>
      <c r="B26" s="97">
        <v>27.71</v>
      </c>
      <c r="C26" s="97">
        <v>27.71</v>
      </c>
    </row>
    <row r="27" spans="1:3" x14ac:dyDescent="0.2">
      <c r="A27" s="96">
        <v>21</v>
      </c>
      <c r="B27" s="97">
        <v>27.51</v>
      </c>
      <c r="C27" s="97">
        <v>27.51</v>
      </c>
    </row>
    <row r="28" spans="1:3" x14ac:dyDescent="0.2">
      <c r="A28" s="96">
        <v>22</v>
      </c>
      <c r="B28" s="97">
        <v>27.31</v>
      </c>
      <c r="C28" s="97">
        <v>27.31</v>
      </c>
    </row>
    <row r="29" spans="1:3" x14ac:dyDescent="0.2">
      <c r="A29" s="96">
        <v>23</v>
      </c>
      <c r="B29" s="97">
        <v>27.11</v>
      </c>
      <c r="C29" s="97">
        <v>27.11</v>
      </c>
    </row>
    <row r="30" spans="1:3" x14ac:dyDescent="0.2">
      <c r="A30" s="96">
        <v>24</v>
      </c>
      <c r="B30" s="97">
        <v>26.9</v>
      </c>
      <c r="C30" s="97">
        <v>26.9</v>
      </c>
    </row>
    <row r="31" spans="1:3" x14ac:dyDescent="0.2">
      <c r="A31" s="96">
        <v>25</v>
      </c>
      <c r="B31" s="97">
        <v>26.7</v>
      </c>
      <c r="C31" s="97">
        <v>26.7</v>
      </c>
    </row>
    <row r="32" spans="1:3" x14ac:dyDescent="0.2">
      <c r="A32" s="96">
        <v>26</v>
      </c>
      <c r="B32" s="97">
        <v>26.5</v>
      </c>
      <c r="C32" s="97">
        <v>26.5</v>
      </c>
    </row>
    <row r="33" spans="1:3" x14ac:dyDescent="0.2">
      <c r="A33" s="96">
        <v>27</v>
      </c>
      <c r="B33" s="97">
        <v>26.3</v>
      </c>
      <c r="C33" s="97">
        <v>26.3</v>
      </c>
    </row>
    <row r="34" spans="1:3" x14ac:dyDescent="0.2">
      <c r="A34" s="96">
        <v>28</v>
      </c>
      <c r="B34" s="97">
        <v>26.1</v>
      </c>
      <c r="C34" s="97">
        <v>26.1</v>
      </c>
    </row>
    <row r="35" spans="1:3" x14ac:dyDescent="0.2">
      <c r="A35" s="96">
        <v>29</v>
      </c>
      <c r="B35" s="97">
        <v>25.9</v>
      </c>
      <c r="C35" s="97">
        <v>25.9</v>
      </c>
    </row>
    <row r="36" spans="1:3" x14ac:dyDescent="0.2">
      <c r="A36" s="96">
        <v>30</v>
      </c>
      <c r="B36" s="97">
        <v>25.71</v>
      </c>
      <c r="C36" s="97">
        <v>25.71</v>
      </c>
    </row>
    <row r="37" spans="1:3" x14ac:dyDescent="0.2">
      <c r="A37" s="96">
        <v>31</v>
      </c>
      <c r="B37" s="97">
        <v>25.52</v>
      </c>
      <c r="C37" s="97">
        <v>25.52</v>
      </c>
    </row>
    <row r="38" spans="1:3" x14ac:dyDescent="0.2">
      <c r="A38" s="96">
        <v>32</v>
      </c>
      <c r="B38" s="97">
        <v>25.33</v>
      </c>
      <c r="C38" s="97">
        <v>25.33</v>
      </c>
    </row>
    <row r="39" spans="1:3" x14ac:dyDescent="0.2">
      <c r="A39" s="96">
        <v>33</v>
      </c>
      <c r="B39" s="97">
        <v>25.13</v>
      </c>
      <c r="C39" s="97">
        <v>25.13</v>
      </c>
    </row>
    <row r="40" spans="1:3" x14ac:dyDescent="0.2">
      <c r="A40" s="96">
        <v>34</v>
      </c>
      <c r="B40" s="97">
        <v>24.93</v>
      </c>
      <c r="C40" s="97">
        <v>24.93</v>
      </c>
    </row>
    <row r="41" spans="1:3" x14ac:dyDescent="0.2">
      <c r="A41" s="96">
        <v>35</v>
      </c>
      <c r="B41" s="97">
        <v>24.72</v>
      </c>
      <c r="C41" s="97">
        <v>24.72</v>
      </c>
    </row>
    <row r="42" spans="1:3" x14ac:dyDescent="0.2">
      <c r="A42" s="96">
        <v>36</v>
      </c>
      <c r="B42" s="97">
        <v>24.51</v>
      </c>
      <c r="C42" s="97">
        <v>24.51</v>
      </c>
    </row>
    <row r="43" spans="1:3" x14ac:dyDescent="0.2">
      <c r="A43" s="96">
        <v>37</v>
      </c>
      <c r="B43" s="97">
        <v>24.31</v>
      </c>
      <c r="C43" s="97">
        <v>24.31</v>
      </c>
    </row>
    <row r="44" spans="1:3" x14ac:dyDescent="0.2">
      <c r="A44" s="96">
        <v>38</v>
      </c>
      <c r="B44" s="97">
        <v>24.09</v>
      </c>
      <c r="C44" s="97">
        <v>24.09</v>
      </c>
    </row>
    <row r="45" spans="1:3" x14ac:dyDescent="0.2">
      <c r="A45" s="96">
        <v>39</v>
      </c>
      <c r="B45" s="97">
        <v>23.87</v>
      </c>
      <c r="C45" s="97">
        <v>23.87</v>
      </c>
    </row>
    <row r="46" spans="1:3" x14ac:dyDescent="0.2">
      <c r="A46" s="96">
        <v>40</v>
      </c>
      <c r="B46" s="97">
        <v>23.65</v>
      </c>
      <c r="C46" s="97">
        <v>23.65</v>
      </c>
    </row>
    <row r="47" spans="1:3" x14ac:dyDescent="0.2">
      <c r="A47" s="96">
        <v>41</v>
      </c>
      <c r="B47" s="97">
        <v>23.41</v>
      </c>
      <c r="C47" s="97">
        <v>23.41</v>
      </c>
    </row>
    <row r="48" spans="1:3" x14ac:dyDescent="0.2">
      <c r="A48" s="96">
        <v>42</v>
      </c>
      <c r="B48" s="97">
        <v>23.17</v>
      </c>
      <c r="C48" s="97">
        <v>23.17</v>
      </c>
    </row>
    <row r="49" spans="1:3" x14ac:dyDescent="0.2">
      <c r="A49" s="96">
        <v>43</v>
      </c>
      <c r="B49" s="97">
        <v>22.91</v>
      </c>
      <c r="C49" s="97">
        <v>22.91</v>
      </c>
    </row>
    <row r="50" spans="1:3" x14ac:dyDescent="0.2">
      <c r="A50" s="96">
        <v>44</v>
      </c>
      <c r="B50" s="97">
        <v>22.64</v>
      </c>
      <c r="C50" s="97">
        <v>22.64</v>
      </c>
    </row>
    <row r="51" spans="1:3" x14ac:dyDescent="0.2">
      <c r="A51" s="96">
        <v>45</v>
      </c>
      <c r="B51" s="97">
        <v>22.36</v>
      </c>
      <c r="C51" s="97">
        <v>22.36</v>
      </c>
    </row>
    <row r="52" spans="1:3" x14ac:dyDescent="0.2">
      <c r="A52" s="96">
        <v>46</v>
      </c>
      <c r="B52" s="97">
        <v>22.07</v>
      </c>
      <c r="C52" s="97">
        <v>22.07</v>
      </c>
    </row>
    <row r="53" spans="1:3" x14ac:dyDescent="0.2">
      <c r="A53" s="96">
        <v>47</v>
      </c>
      <c r="B53" s="97">
        <v>21.76</v>
      </c>
      <c r="C53" s="97">
        <v>21.76</v>
      </c>
    </row>
    <row r="54" spans="1:3" x14ac:dyDescent="0.2">
      <c r="A54" s="96">
        <v>48</v>
      </c>
      <c r="B54" s="97">
        <v>21.44</v>
      </c>
      <c r="C54" s="97">
        <v>21.44</v>
      </c>
    </row>
    <row r="55" spans="1:3" x14ac:dyDescent="0.2">
      <c r="A55" s="96">
        <v>49</v>
      </c>
      <c r="B55" s="97">
        <v>21.11</v>
      </c>
      <c r="C55" s="97">
        <v>21.11</v>
      </c>
    </row>
    <row r="56" spans="1:3" x14ac:dyDescent="0.2">
      <c r="A56" s="96">
        <v>50</v>
      </c>
      <c r="B56" s="97">
        <v>20.76</v>
      </c>
      <c r="C56" s="97">
        <v>20.76</v>
      </c>
    </row>
    <row r="57" spans="1:3" x14ac:dyDescent="0.2">
      <c r="A57" s="96">
        <v>51</v>
      </c>
      <c r="B57" s="97">
        <v>20.41</v>
      </c>
      <c r="C57" s="97">
        <v>20.41</v>
      </c>
    </row>
    <row r="58" spans="1:3" x14ac:dyDescent="0.2">
      <c r="A58" s="96">
        <v>52</v>
      </c>
      <c r="B58" s="97">
        <v>20.04</v>
      </c>
      <c r="C58" s="97">
        <v>20.04</v>
      </c>
    </row>
    <row r="59" spans="1:3" x14ac:dyDescent="0.2">
      <c r="A59" s="96">
        <v>53</v>
      </c>
      <c r="B59" s="97">
        <v>19.670000000000002</v>
      </c>
      <c r="C59" s="97">
        <v>19.670000000000002</v>
      </c>
    </row>
    <row r="60" spans="1:3" x14ac:dyDescent="0.2">
      <c r="A60" s="96">
        <v>54</v>
      </c>
      <c r="B60" s="97">
        <v>19.28</v>
      </c>
      <c r="C60" s="97">
        <v>19.28</v>
      </c>
    </row>
    <row r="61" spans="1:3" x14ac:dyDescent="0.2">
      <c r="A61" s="96">
        <v>55</v>
      </c>
      <c r="B61" s="97">
        <v>18.89</v>
      </c>
      <c r="C61" s="97">
        <v>18.89</v>
      </c>
    </row>
    <row r="62" spans="1:3" x14ac:dyDescent="0.2">
      <c r="A62" s="96">
        <v>56</v>
      </c>
      <c r="B62" s="97">
        <v>18.489999999999998</v>
      </c>
      <c r="C62" s="97">
        <v>18.489999999999998</v>
      </c>
    </row>
    <row r="63" spans="1:3" x14ac:dyDescent="0.2">
      <c r="A63" s="96">
        <v>57</v>
      </c>
      <c r="B63" s="97">
        <v>18.079999999999998</v>
      </c>
      <c r="C63" s="97">
        <v>18.079999999999998</v>
      </c>
    </row>
    <row r="64" spans="1:3" x14ac:dyDescent="0.2">
      <c r="A64" s="96">
        <v>58</v>
      </c>
      <c r="B64" s="97">
        <v>17.66</v>
      </c>
      <c r="C64" s="97">
        <v>17.66</v>
      </c>
    </row>
    <row r="65" spans="1:3" x14ac:dyDescent="0.2">
      <c r="A65" s="96">
        <v>59</v>
      </c>
      <c r="B65" s="97">
        <v>17.239999999999998</v>
      </c>
      <c r="C65" s="97">
        <v>17.239999999999998</v>
      </c>
    </row>
    <row r="66" spans="1:3" x14ac:dyDescent="0.2">
      <c r="A66" s="96">
        <v>60</v>
      </c>
      <c r="B66" s="97">
        <v>16.8</v>
      </c>
      <c r="C66" s="97">
        <v>16.8</v>
      </c>
    </row>
    <row r="67" spans="1:3" x14ac:dyDescent="0.2">
      <c r="A67" s="96">
        <v>61</v>
      </c>
      <c r="B67" s="97">
        <v>16.36</v>
      </c>
      <c r="C67" s="97">
        <v>16.36</v>
      </c>
    </row>
    <row r="68" spans="1:3" x14ac:dyDescent="0.2">
      <c r="A68" s="96">
        <v>62</v>
      </c>
      <c r="B68" s="97">
        <v>15.9</v>
      </c>
      <c r="C68" s="97">
        <v>15.9</v>
      </c>
    </row>
    <row r="69" spans="1:3" x14ac:dyDescent="0.2">
      <c r="A69" s="96">
        <v>63</v>
      </c>
      <c r="B69" s="97">
        <v>15.43</v>
      </c>
      <c r="C69" s="97">
        <v>15.43</v>
      </c>
    </row>
    <row r="70" spans="1:3" x14ac:dyDescent="0.2">
      <c r="A70" s="96">
        <v>64</v>
      </c>
      <c r="B70" s="97">
        <v>14.95</v>
      </c>
      <c r="C70" s="97">
        <v>14.95</v>
      </c>
    </row>
    <row r="71" spans="1:3" x14ac:dyDescent="0.2">
      <c r="A71" s="96">
        <v>65</v>
      </c>
      <c r="B71" s="97">
        <v>14.46</v>
      </c>
      <c r="C71" s="97">
        <v>14.46</v>
      </c>
    </row>
    <row r="72" spans="1:3" x14ac:dyDescent="0.2">
      <c r="A72" s="96">
        <v>66</v>
      </c>
      <c r="B72" s="97">
        <v>13.96</v>
      </c>
      <c r="C72" s="97">
        <v>13.96</v>
      </c>
    </row>
    <row r="73" spans="1:3" x14ac:dyDescent="0.2">
      <c r="A73" s="96">
        <v>67</v>
      </c>
      <c r="B73" s="97">
        <v>13.46</v>
      </c>
      <c r="C73" s="97">
        <v>13.46</v>
      </c>
    </row>
    <row r="74" spans="1:3" x14ac:dyDescent="0.2">
      <c r="A74" s="96">
        <v>68</v>
      </c>
      <c r="B74" s="97">
        <v>12.95</v>
      </c>
      <c r="C74" s="97">
        <v>12.95</v>
      </c>
    </row>
    <row r="75" spans="1:3" x14ac:dyDescent="0.2">
      <c r="A75" s="96">
        <v>69</v>
      </c>
      <c r="B75" s="97">
        <v>12.43</v>
      </c>
      <c r="C75" s="97">
        <v>12.43</v>
      </c>
    </row>
    <row r="76" spans="1:3" x14ac:dyDescent="0.2">
      <c r="A76" s="96">
        <v>70</v>
      </c>
      <c r="B76" s="97">
        <v>11.91</v>
      </c>
      <c r="C76" s="97">
        <v>11.91</v>
      </c>
    </row>
    <row r="77" spans="1:3" x14ac:dyDescent="0.2">
      <c r="A77" s="96">
        <v>71</v>
      </c>
      <c r="B77" s="97">
        <v>11.39</v>
      </c>
      <c r="C77" s="97">
        <v>11.39</v>
      </c>
    </row>
    <row r="78" spans="1:3" x14ac:dyDescent="0.2">
      <c r="A78" s="96">
        <v>72</v>
      </c>
      <c r="B78" s="97">
        <v>10.87</v>
      </c>
      <c r="C78" s="97">
        <v>10.87</v>
      </c>
    </row>
    <row r="79" spans="1:3" x14ac:dyDescent="0.2">
      <c r="A79" s="96">
        <v>73</v>
      </c>
      <c r="B79" s="97">
        <v>10.34</v>
      </c>
      <c r="C79" s="97">
        <v>10.34</v>
      </c>
    </row>
    <row r="80" spans="1:3" x14ac:dyDescent="0.2">
      <c r="A80" s="96">
        <v>74</v>
      </c>
      <c r="B80" s="97">
        <v>9.82</v>
      </c>
      <c r="C80" s="97">
        <v>9.82</v>
      </c>
    </row>
    <row r="81" spans="1:3" x14ac:dyDescent="0.2">
      <c r="A81" s="96">
        <v>75</v>
      </c>
      <c r="B81" s="97">
        <v>9.31</v>
      </c>
      <c r="C81" s="97">
        <v>9.31</v>
      </c>
    </row>
  </sheetData>
  <sheetProtection algorithmName="SHA-512" hashValue="UTS7XKF1r2SxUvMhCQZRP/qoolNprL7Ly9j1bErYVVx6L/hL8ufoPHya/EMmyrW3ZQAGHWPQ63Ih6QjiBRBsXg==" saltValue="bVn9gXkMufYsGjtRxx7ljw==" spinCount="100000" sheet="1" objects="1" scenarios="1"/>
  <conditionalFormatting sqref="A25:A81">
    <cfRule type="expression" dxfId="259" priority="1" stopIfTrue="1">
      <formula>MOD(ROW(),2)=0</formula>
    </cfRule>
    <cfRule type="expression" dxfId="258" priority="2" stopIfTrue="1">
      <formula>MOD(ROW(),2)&lt;&gt;0</formula>
    </cfRule>
  </conditionalFormatting>
  <conditionalFormatting sqref="B25:C81">
    <cfRule type="expression" dxfId="257" priority="3" stopIfTrue="1">
      <formula>MOD(ROW(),2)=0</formula>
    </cfRule>
    <cfRule type="expression" dxfId="256" priority="4" stopIfTrue="1">
      <formula>MOD(ROW(),2)&lt;&gt;0</formula>
    </cfRule>
  </conditionalFormatting>
  <conditionalFormatting sqref="A6:A20">
    <cfRule type="expression" dxfId="255" priority="5" stopIfTrue="1">
      <formula>MOD(ROW(),2)=0</formula>
    </cfRule>
    <cfRule type="expression" dxfId="254" priority="6" stopIfTrue="1">
      <formula>MOD(ROW(),2)&lt;&gt;0</formula>
    </cfRule>
  </conditionalFormatting>
  <conditionalFormatting sqref="B6:C20">
    <cfRule type="expression" dxfId="253" priority="7" stopIfTrue="1">
      <formula>MOD(ROW(),2)=0</formula>
    </cfRule>
    <cfRule type="expression" dxfId="25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71"/>
  <sheetViews>
    <sheetView showGridLines="0" zoomScale="85" zoomScaleNormal="85" workbookViewId="0">
      <selection activeCell="B32" sqref="B32"/>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x-609</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(1).xlsm]0-609</v>
      </c>
    </row>
    <row r="6" spans="1:9" x14ac:dyDescent="0.2">
      <c r="A6" s="98" t="s">
        <v>23</v>
      </c>
      <c r="B6" s="100" t="s">
        <v>25</v>
      </c>
      <c r="C6" s="100"/>
    </row>
    <row r="7" spans="1:9" x14ac:dyDescent="0.2">
      <c r="A7" s="99" t="s">
        <v>15</v>
      </c>
      <c r="B7" s="101" t="s">
        <v>44</v>
      </c>
      <c r="C7" s="101"/>
    </row>
    <row r="8" spans="1:9" x14ac:dyDescent="0.2">
      <c r="A8" s="99" t="s">
        <v>45</v>
      </c>
      <c r="B8" s="101" t="s">
        <v>700</v>
      </c>
      <c r="C8" s="101"/>
    </row>
    <row r="9" spans="1:9" x14ac:dyDescent="0.2">
      <c r="A9" s="99" t="s">
        <v>16</v>
      </c>
      <c r="B9" s="101" t="s">
        <v>686</v>
      </c>
      <c r="C9" s="101"/>
    </row>
    <row r="10" spans="1:9" x14ac:dyDescent="0.2">
      <c r="A10" s="99" t="s">
        <v>2</v>
      </c>
      <c r="B10" s="101" t="s">
        <v>701</v>
      </c>
      <c r="C10" s="101"/>
    </row>
    <row r="11" spans="1:9" x14ac:dyDescent="0.2">
      <c r="A11" s="99" t="s">
        <v>22</v>
      </c>
      <c r="B11" s="101" t="s">
        <v>312</v>
      </c>
      <c r="C11" s="101"/>
    </row>
    <row r="12" spans="1:9" x14ac:dyDescent="0.2">
      <c r="A12" s="99" t="s">
        <v>262</v>
      </c>
      <c r="B12" s="101" t="s">
        <v>702</v>
      </c>
      <c r="C12" s="101"/>
    </row>
    <row r="13" spans="1:9" x14ac:dyDescent="0.2">
      <c r="A13" s="99" t="s">
        <v>48</v>
      </c>
      <c r="B13" s="101">
        <v>0</v>
      </c>
      <c r="C13" s="101"/>
    </row>
    <row r="14" spans="1:9" x14ac:dyDescent="0.2">
      <c r="A14" s="99" t="s">
        <v>17</v>
      </c>
      <c r="B14" s="101">
        <v>609</v>
      </c>
      <c r="C14" s="101"/>
    </row>
    <row r="15" spans="1:9" x14ac:dyDescent="0.2">
      <c r="A15" s="99" t="s">
        <v>49</v>
      </c>
      <c r="B15" s="101" t="s">
        <v>703</v>
      </c>
      <c r="C15" s="101"/>
    </row>
    <row r="16" spans="1:9" x14ac:dyDescent="0.2">
      <c r="A16" s="99" t="s">
        <v>50</v>
      </c>
      <c r="B16" s="101" t="s">
        <v>704</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ht="38.25" x14ac:dyDescent="0.2">
      <c r="A25" s="95" t="s">
        <v>337</v>
      </c>
      <c r="B25" s="95" t="s">
        <v>732</v>
      </c>
      <c r="C25" s="95" t="s">
        <v>733</v>
      </c>
    </row>
    <row r="26" spans="1:3" x14ac:dyDescent="0.2">
      <c r="A26" s="96">
        <v>0</v>
      </c>
      <c r="B26" s="137">
        <v>0</v>
      </c>
      <c r="C26" s="137">
        <v>0</v>
      </c>
    </row>
    <row r="27" spans="1:3" x14ac:dyDescent="0.2">
      <c r="A27" s="96">
        <v>1</v>
      </c>
      <c r="B27" s="137">
        <v>6.1</v>
      </c>
      <c r="C27" s="137">
        <v>6.1</v>
      </c>
    </row>
    <row r="28" spans="1:3" x14ac:dyDescent="0.2">
      <c r="A28" s="96">
        <v>2</v>
      </c>
      <c r="B28" s="137">
        <v>11.700000000000001</v>
      </c>
      <c r="C28" s="137">
        <v>11.700000000000001</v>
      </c>
    </row>
    <row r="29" spans="1:3" x14ac:dyDescent="0.2">
      <c r="A29" s="96">
        <v>3</v>
      </c>
      <c r="B29" s="137">
        <v>16.900000000000002</v>
      </c>
      <c r="C29" s="137">
        <v>16.900000000000002</v>
      </c>
    </row>
    <row r="30" spans="1:3" x14ac:dyDescent="0.2">
      <c r="A30" s="96">
        <v>4</v>
      </c>
      <c r="B30" s="137">
        <v>21.6</v>
      </c>
      <c r="C30" s="137">
        <v>21.6</v>
      </c>
    </row>
    <row r="31" spans="1:3" x14ac:dyDescent="0.2">
      <c r="A31" s="96">
        <v>5</v>
      </c>
      <c r="B31" s="137">
        <v>25.900000000000002</v>
      </c>
      <c r="C31" s="137">
        <v>25.900000000000002</v>
      </c>
    </row>
    <row r="32" spans="1:3" x14ac:dyDescent="0.2">
      <c r="A32" s="96">
        <v>6</v>
      </c>
      <c r="B32" s="137">
        <v>29.9</v>
      </c>
      <c r="C32" s="137">
        <v>29.9</v>
      </c>
    </row>
    <row r="33" spans="1:3" x14ac:dyDescent="0.2">
      <c r="A33" s="96">
        <v>7</v>
      </c>
      <c r="B33" s="137">
        <v>33.6</v>
      </c>
      <c r="C33" s="137">
        <v>33.6</v>
      </c>
    </row>
    <row r="34" spans="1:3" x14ac:dyDescent="0.2">
      <c r="A34" s="96">
        <v>8</v>
      </c>
      <c r="B34" s="137">
        <v>37.1</v>
      </c>
      <c r="C34" s="137">
        <v>37.1</v>
      </c>
    </row>
    <row r="35" spans="1:3" x14ac:dyDescent="0.2">
      <c r="A35" s="96">
        <v>9</v>
      </c>
      <c r="B35" s="137">
        <v>40.200000000000003</v>
      </c>
      <c r="C35" s="137">
        <v>40.200000000000003</v>
      </c>
    </row>
    <row r="36" spans="1:3" x14ac:dyDescent="0.2">
      <c r="A36" s="96">
        <v>10</v>
      </c>
      <c r="B36" s="137">
        <v>43.1</v>
      </c>
      <c r="C36" s="137">
        <v>43.1</v>
      </c>
    </row>
    <row r="37" spans="1:3" x14ac:dyDescent="0.2">
      <c r="A37" s="96">
        <v>11</v>
      </c>
      <c r="B37" s="137">
        <v>45.9</v>
      </c>
      <c r="C37" s="137">
        <v>45.9</v>
      </c>
    </row>
    <row r="38" spans="1:3" x14ac:dyDescent="0.2">
      <c r="A38" s="96">
        <v>12</v>
      </c>
      <c r="B38" s="137">
        <v>48.4</v>
      </c>
      <c r="C38" s="137">
        <v>48.4</v>
      </c>
    </row>
    <row r="39" spans="1:3" x14ac:dyDescent="0.2">
      <c r="A39" s="96">
        <v>13</v>
      </c>
      <c r="B39" s="137">
        <v>50.8</v>
      </c>
      <c r="C39" s="137">
        <v>50.8</v>
      </c>
    </row>
    <row r="40" spans="1:3" x14ac:dyDescent="0.2">
      <c r="A40" s="96">
        <v>14</v>
      </c>
      <c r="B40" s="137">
        <v>53</v>
      </c>
      <c r="C40" s="137">
        <v>53</v>
      </c>
    </row>
    <row r="41" spans="1:3" x14ac:dyDescent="0.2">
      <c r="A41" s="96">
        <v>15</v>
      </c>
      <c r="B41" s="137">
        <v>55.1</v>
      </c>
      <c r="C41" s="137">
        <v>55.1</v>
      </c>
    </row>
    <row r="42" spans="1:3" x14ac:dyDescent="0.2">
      <c r="A42" s="96">
        <v>16</v>
      </c>
      <c r="B42" s="137">
        <v>56.999999999999993</v>
      </c>
      <c r="C42" s="137">
        <v>56.999999999999993</v>
      </c>
    </row>
    <row r="43" spans="1:3" x14ac:dyDescent="0.2">
      <c r="A43" s="96">
        <v>17</v>
      </c>
      <c r="B43" s="137">
        <v>58.9</v>
      </c>
      <c r="C43" s="137">
        <v>58.9</v>
      </c>
    </row>
    <row r="44" spans="1:3" x14ac:dyDescent="0.2">
      <c r="A44" s="96">
        <v>18</v>
      </c>
      <c r="B44" s="137">
        <v>60.6</v>
      </c>
      <c r="C44" s="137">
        <v>60.6</v>
      </c>
    </row>
    <row r="45" spans="1:3" x14ac:dyDescent="0.2">
      <c r="A45" s="96">
        <v>19</v>
      </c>
      <c r="B45" s="137">
        <v>62.2</v>
      </c>
      <c r="C45" s="137">
        <v>62.2</v>
      </c>
    </row>
    <row r="46" spans="1:3" x14ac:dyDescent="0.2">
      <c r="A46" s="96">
        <v>20</v>
      </c>
      <c r="B46" s="137">
        <v>63.800000000000004</v>
      </c>
      <c r="C46" s="137">
        <v>63.800000000000004</v>
      </c>
    </row>
    <row r="47" spans="1:3" x14ac:dyDescent="0.2">
      <c r="A47" s="96">
        <v>21</v>
      </c>
      <c r="B47" s="137">
        <v>65.2</v>
      </c>
      <c r="C47" s="137">
        <v>65.2</v>
      </c>
    </row>
    <row r="48" spans="1:3" x14ac:dyDescent="0.2">
      <c r="A48" s="96">
        <v>22</v>
      </c>
      <c r="B48" s="137">
        <v>66.600000000000009</v>
      </c>
      <c r="C48" s="137">
        <v>66.600000000000009</v>
      </c>
    </row>
    <row r="49" spans="1:3" x14ac:dyDescent="0.2">
      <c r="A49" s="96">
        <v>23</v>
      </c>
      <c r="B49" s="137">
        <v>67.900000000000006</v>
      </c>
      <c r="C49" s="137">
        <v>67.900000000000006</v>
      </c>
    </row>
    <row r="50" spans="1:3" x14ac:dyDescent="0.2">
      <c r="A50" s="96">
        <v>24</v>
      </c>
      <c r="B50" s="137">
        <v>69.199999999999989</v>
      </c>
      <c r="C50" s="137">
        <v>69.199999999999989</v>
      </c>
    </row>
    <row r="51" spans="1:3" x14ac:dyDescent="0.2">
      <c r="A51" s="96">
        <v>25</v>
      </c>
      <c r="B51" s="137">
        <v>70.3</v>
      </c>
      <c r="C51" s="137">
        <v>70.3</v>
      </c>
    </row>
    <row r="52" spans="1:3" x14ac:dyDescent="0.2">
      <c r="A52" s="96">
        <v>26</v>
      </c>
      <c r="B52" s="137">
        <v>71.5</v>
      </c>
      <c r="C52" s="137">
        <v>71.5</v>
      </c>
    </row>
    <row r="53" spans="1:3" x14ac:dyDescent="0.2">
      <c r="A53" s="96">
        <v>27</v>
      </c>
      <c r="B53" s="137">
        <v>72.5</v>
      </c>
      <c r="C53" s="137">
        <v>72.5</v>
      </c>
    </row>
    <row r="54" spans="1:3" x14ac:dyDescent="0.2">
      <c r="A54" s="96">
        <v>28</v>
      </c>
      <c r="B54" s="137">
        <v>73.5</v>
      </c>
      <c r="C54" s="137">
        <v>73.5</v>
      </c>
    </row>
    <row r="55" spans="1:3" x14ac:dyDescent="0.2">
      <c r="A55" s="96">
        <v>29</v>
      </c>
      <c r="B55" s="137">
        <v>74.5</v>
      </c>
      <c r="C55" s="137">
        <v>74.5</v>
      </c>
    </row>
    <row r="56" spans="1:3" x14ac:dyDescent="0.2">
      <c r="A56" s="96">
        <v>30</v>
      </c>
      <c r="B56" s="137">
        <v>75.400000000000006</v>
      </c>
      <c r="C56" s="137">
        <v>75.400000000000006</v>
      </c>
    </row>
    <row r="57" spans="1:3" x14ac:dyDescent="0.2">
      <c r="A57" s="96">
        <v>31</v>
      </c>
      <c r="B57" s="137">
        <v>76.3</v>
      </c>
      <c r="C57" s="137">
        <v>76.3</v>
      </c>
    </row>
    <row r="58" spans="1:3" x14ac:dyDescent="0.2">
      <c r="A58" s="96">
        <v>32</v>
      </c>
      <c r="B58" s="137">
        <v>77.100000000000009</v>
      </c>
      <c r="C58" s="137">
        <v>77.100000000000009</v>
      </c>
    </row>
    <row r="59" spans="1:3" x14ac:dyDescent="0.2">
      <c r="A59" s="96">
        <v>33</v>
      </c>
      <c r="B59" s="137">
        <v>77.900000000000006</v>
      </c>
      <c r="C59" s="137">
        <v>77.900000000000006</v>
      </c>
    </row>
    <row r="60" spans="1:3" x14ac:dyDescent="0.2">
      <c r="A60" s="96">
        <v>34</v>
      </c>
      <c r="B60" s="137">
        <v>78.7</v>
      </c>
      <c r="C60" s="137">
        <v>78.7</v>
      </c>
    </row>
    <row r="61" spans="1:3" x14ac:dyDescent="0.2">
      <c r="A61" s="96">
        <v>35</v>
      </c>
      <c r="B61" s="137">
        <v>79.400000000000006</v>
      </c>
      <c r="C61" s="137">
        <v>79.400000000000006</v>
      </c>
    </row>
    <row r="62" spans="1:3" x14ac:dyDescent="0.2">
      <c r="A62" s="96">
        <v>36</v>
      </c>
      <c r="B62" s="137">
        <v>80.100000000000009</v>
      </c>
      <c r="C62" s="137">
        <v>80.100000000000009</v>
      </c>
    </row>
    <row r="63" spans="1:3" x14ac:dyDescent="0.2">
      <c r="A63" s="96">
        <v>37</v>
      </c>
      <c r="B63" s="137">
        <v>80.7</v>
      </c>
      <c r="C63" s="137">
        <v>80.7</v>
      </c>
    </row>
    <row r="64" spans="1:3" x14ac:dyDescent="0.2">
      <c r="A64" s="96">
        <v>38</v>
      </c>
      <c r="B64" s="137">
        <v>81.399999999999991</v>
      </c>
      <c r="C64" s="137">
        <v>81.399999999999991</v>
      </c>
    </row>
    <row r="65" spans="1:3" x14ac:dyDescent="0.2">
      <c r="A65" s="96">
        <v>39</v>
      </c>
      <c r="B65" s="137">
        <v>82</v>
      </c>
      <c r="C65" s="137">
        <v>82</v>
      </c>
    </row>
    <row r="66" spans="1:3" x14ac:dyDescent="0.2">
      <c r="A66" s="96">
        <v>40</v>
      </c>
      <c r="B66" s="137">
        <v>82.5</v>
      </c>
      <c r="C66" s="137">
        <v>82.5</v>
      </c>
    </row>
    <row r="67" spans="1:3" x14ac:dyDescent="0.2">
      <c r="A67" s="96">
        <v>41</v>
      </c>
      <c r="B67" s="137">
        <v>83.1</v>
      </c>
      <c r="C67" s="137">
        <v>83.1</v>
      </c>
    </row>
    <row r="68" spans="1:3" x14ac:dyDescent="0.2">
      <c r="A68" s="96">
        <v>42</v>
      </c>
      <c r="B68" s="137">
        <v>83.6</v>
      </c>
      <c r="C68" s="137">
        <v>83.6</v>
      </c>
    </row>
    <row r="69" spans="1:3" x14ac:dyDescent="0.2">
      <c r="A69" s="96">
        <v>43</v>
      </c>
      <c r="B69" s="137">
        <v>84.1</v>
      </c>
      <c r="C69" s="137">
        <v>84.1</v>
      </c>
    </row>
    <row r="70" spans="1:3" x14ac:dyDescent="0.2">
      <c r="A70" s="96">
        <v>44</v>
      </c>
      <c r="B70" s="137">
        <v>84.6</v>
      </c>
      <c r="C70" s="137">
        <v>84.6</v>
      </c>
    </row>
    <row r="71" spans="1:3" x14ac:dyDescent="0.2">
      <c r="A71" s="96">
        <v>45</v>
      </c>
      <c r="B71" s="137">
        <v>85.1</v>
      </c>
      <c r="C71" s="137">
        <v>85.1</v>
      </c>
    </row>
  </sheetData>
  <sheetProtection algorithmName="SHA-512" hashValue="ZKv9uPS4PHGBfNCfmNUpQBfiyNTIRwDdpyG+O1ll/sXFXGQUxsM6vehgkVoGiLVKbCNbcNBDbDqgxSrkYsJGVA==" saltValue="0CsvArmU/YSvzR44cdykgA==" spinCount="100000" sheet="1" objects="1" scenarios="1"/>
  <conditionalFormatting sqref="A25:A71">
    <cfRule type="expression" dxfId="251" priority="1" stopIfTrue="1">
      <formula>MOD(ROW(),2)=0</formula>
    </cfRule>
    <cfRule type="expression" dxfId="250" priority="2" stopIfTrue="1">
      <formula>MOD(ROW(),2)&lt;&gt;0</formula>
    </cfRule>
  </conditionalFormatting>
  <conditionalFormatting sqref="B25:C71">
    <cfRule type="expression" dxfId="249" priority="3" stopIfTrue="1">
      <formula>MOD(ROW(),2)=0</formula>
    </cfRule>
    <cfRule type="expression" dxfId="248" priority="4" stopIfTrue="1">
      <formula>MOD(ROW(),2)&lt;&gt;0</formula>
    </cfRule>
  </conditionalFormatting>
  <conditionalFormatting sqref="A6:A20">
    <cfRule type="expression" dxfId="247" priority="5" stopIfTrue="1">
      <formula>MOD(ROW(),2)=0</formula>
    </cfRule>
    <cfRule type="expression" dxfId="246" priority="6" stopIfTrue="1">
      <formula>MOD(ROW(),2)&lt;&gt;0</formula>
    </cfRule>
  </conditionalFormatting>
  <conditionalFormatting sqref="B6:C20">
    <cfRule type="expression" dxfId="245" priority="7" stopIfTrue="1">
      <formula>MOD(ROW(),2)=0</formula>
    </cfRule>
    <cfRule type="expression" dxfId="24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I64"/>
  <sheetViews>
    <sheetView showGridLines="0" zoomScale="85" zoomScaleNormal="85" workbookViewId="0">
      <selection activeCell="B32" sqref="B32"/>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x-610</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(1).xlsm]0-610</v>
      </c>
    </row>
    <row r="6" spans="1:9" x14ac:dyDescent="0.2">
      <c r="A6" s="98" t="s">
        <v>23</v>
      </c>
      <c r="B6" s="100" t="s">
        <v>25</v>
      </c>
      <c r="C6" s="100"/>
    </row>
    <row r="7" spans="1:9" x14ac:dyDescent="0.2">
      <c r="A7" s="99" t="s">
        <v>15</v>
      </c>
      <c r="B7" s="101" t="s">
        <v>44</v>
      </c>
      <c r="C7" s="101"/>
    </row>
    <row r="8" spans="1:9" x14ac:dyDescent="0.2">
      <c r="A8" s="99" t="s">
        <v>45</v>
      </c>
      <c r="B8" s="101" t="s">
        <v>700</v>
      </c>
      <c r="C8" s="101"/>
    </row>
    <row r="9" spans="1:9" x14ac:dyDescent="0.2">
      <c r="A9" s="99" t="s">
        <v>16</v>
      </c>
      <c r="B9" s="101" t="s">
        <v>686</v>
      </c>
      <c r="C9" s="101"/>
    </row>
    <row r="10" spans="1:9" ht="25.5" x14ac:dyDescent="0.2">
      <c r="A10" s="99" t="s">
        <v>2</v>
      </c>
      <c r="B10" s="101" t="s">
        <v>706</v>
      </c>
      <c r="C10" s="101"/>
    </row>
    <row r="11" spans="1:9" x14ac:dyDescent="0.2">
      <c r="A11" s="99" t="s">
        <v>22</v>
      </c>
      <c r="B11" s="101" t="s">
        <v>312</v>
      </c>
      <c r="C11" s="101"/>
    </row>
    <row r="12" spans="1:9" x14ac:dyDescent="0.2">
      <c r="A12" s="99" t="s">
        <v>262</v>
      </c>
      <c r="B12" s="101" t="s">
        <v>702</v>
      </c>
      <c r="C12" s="101"/>
    </row>
    <row r="13" spans="1:9" x14ac:dyDescent="0.2">
      <c r="A13" s="99" t="s">
        <v>48</v>
      </c>
      <c r="B13" s="101">
        <v>0</v>
      </c>
      <c r="C13" s="101"/>
    </row>
    <row r="14" spans="1:9" x14ac:dyDescent="0.2">
      <c r="A14" s="99" t="s">
        <v>17</v>
      </c>
      <c r="B14" s="101">
        <v>610</v>
      </c>
      <c r="C14" s="101"/>
    </row>
    <row r="15" spans="1:9" x14ac:dyDescent="0.2">
      <c r="A15" s="99" t="s">
        <v>49</v>
      </c>
      <c r="B15" s="101" t="s">
        <v>707</v>
      </c>
      <c r="C15" s="101"/>
    </row>
    <row r="16" spans="1:9" x14ac:dyDescent="0.2">
      <c r="A16" s="99" t="s">
        <v>50</v>
      </c>
      <c r="B16" s="101" t="s">
        <v>708</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ht="38.25" x14ac:dyDescent="0.2">
      <c r="A25" s="95" t="s">
        <v>337</v>
      </c>
      <c r="B25" s="95" t="s">
        <v>732</v>
      </c>
      <c r="C25" s="95" t="s">
        <v>733</v>
      </c>
    </row>
    <row r="26" spans="1:3" x14ac:dyDescent="0.2">
      <c r="A26" s="96">
        <v>0</v>
      </c>
      <c r="B26" s="137">
        <v>0</v>
      </c>
      <c r="C26" s="137">
        <v>0</v>
      </c>
    </row>
    <row r="27" spans="1:3" x14ac:dyDescent="0.2">
      <c r="A27" s="96">
        <v>1</v>
      </c>
      <c r="B27" s="137">
        <v>5.4</v>
      </c>
      <c r="C27" s="137">
        <v>5.4</v>
      </c>
    </row>
    <row r="28" spans="1:3" x14ac:dyDescent="0.2">
      <c r="A28" s="96">
        <v>2</v>
      </c>
      <c r="B28" s="137">
        <v>10.4</v>
      </c>
      <c r="C28" s="137">
        <v>10.4</v>
      </c>
    </row>
    <row r="29" spans="1:3" x14ac:dyDescent="0.2">
      <c r="A29" s="96">
        <v>3</v>
      </c>
      <c r="B29" s="137">
        <v>14.899999999999999</v>
      </c>
      <c r="C29" s="137">
        <v>14.899999999999999</v>
      </c>
    </row>
    <row r="30" spans="1:3" x14ac:dyDescent="0.2">
      <c r="A30" s="96">
        <v>4</v>
      </c>
      <c r="B30" s="137">
        <v>19.2</v>
      </c>
      <c r="C30" s="137">
        <v>19.2</v>
      </c>
    </row>
    <row r="31" spans="1:3" x14ac:dyDescent="0.2">
      <c r="A31" s="96">
        <v>5</v>
      </c>
      <c r="B31" s="137">
        <v>23.1</v>
      </c>
      <c r="C31" s="137">
        <v>23.1</v>
      </c>
    </row>
    <row r="32" spans="1:3" x14ac:dyDescent="0.2">
      <c r="A32" s="96">
        <v>6</v>
      </c>
      <c r="B32" s="137">
        <v>26.8</v>
      </c>
      <c r="C32" s="137">
        <v>26.8</v>
      </c>
    </row>
    <row r="33" spans="1:3" x14ac:dyDescent="0.2">
      <c r="A33" s="96">
        <v>7</v>
      </c>
      <c r="B33" s="137">
        <v>30.2</v>
      </c>
      <c r="C33" s="137">
        <v>30.2</v>
      </c>
    </row>
    <row r="34" spans="1:3" x14ac:dyDescent="0.2">
      <c r="A34" s="96">
        <v>8</v>
      </c>
      <c r="B34" s="137">
        <v>33.300000000000004</v>
      </c>
      <c r="C34" s="137">
        <v>33.300000000000004</v>
      </c>
    </row>
    <row r="35" spans="1:3" x14ac:dyDescent="0.2">
      <c r="A35" s="96">
        <v>9</v>
      </c>
      <c r="B35" s="137">
        <v>36.199999999999996</v>
      </c>
      <c r="C35" s="137">
        <v>36.199999999999996</v>
      </c>
    </row>
    <row r="36" spans="1:3" x14ac:dyDescent="0.2">
      <c r="A36" s="96">
        <v>10</v>
      </c>
      <c r="B36" s="137">
        <v>39</v>
      </c>
      <c r="C36" s="137">
        <v>39</v>
      </c>
    </row>
    <row r="37" spans="1:3" x14ac:dyDescent="0.2">
      <c r="A37"/>
      <c r="B37"/>
    </row>
    <row r="38" spans="1:3" x14ac:dyDescent="0.2">
      <c r="A38"/>
      <c r="B38"/>
    </row>
    <row r="39" spans="1:3" x14ac:dyDescent="0.2">
      <c r="A39"/>
      <c r="B39"/>
    </row>
    <row r="40" spans="1:3" x14ac:dyDescent="0.2">
      <c r="A40"/>
      <c r="B40"/>
    </row>
    <row r="41" spans="1:3" x14ac:dyDescent="0.2">
      <c r="A41"/>
      <c r="B41"/>
    </row>
    <row r="42" spans="1:3" x14ac:dyDescent="0.2">
      <c r="A42"/>
      <c r="B42"/>
    </row>
    <row r="43" spans="1:3" ht="39.6" customHeight="1" x14ac:dyDescent="0.2">
      <c r="A43"/>
      <c r="B43"/>
    </row>
    <row r="44" spans="1:3" x14ac:dyDescent="0.2">
      <c r="A44"/>
      <c r="B44"/>
    </row>
    <row r="45" spans="1:3" ht="27.6" customHeight="1" x14ac:dyDescent="0.2">
      <c r="A45"/>
      <c r="B45"/>
    </row>
    <row r="46" spans="1:3" x14ac:dyDescent="0.2">
      <c r="A46"/>
      <c r="B46"/>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Nj1rbu0wptmot729z0/ZBDMmZL7WDMZGvtQ9Gmcd0sI8fvtBzgBt1nlMzTjb9ClzKSDO4myrnolWR1Sy/v6Few==" saltValue="nu+oA1dKC/OwMesnYEaS6Q==" spinCount="100000" sheet="1" objects="1" scenarios="1"/>
  <conditionalFormatting sqref="A25:A36">
    <cfRule type="expression" dxfId="243" priority="1" stopIfTrue="1">
      <formula>MOD(ROW(),2)=0</formula>
    </cfRule>
    <cfRule type="expression" dxfId="242" priority="2" stopIfTrue="1">
      <formula>MOD(ROW(),2)&lt;&gt;0</formula>
    </cfRule>
  </conditionalFormatting>
  <conditionalFormatting sqref="B25:C36">
    <cfRule type="expression" dxfId="241" priority="3" stopIfTrue="1">
      <formula>MOD(ROW(),2)=0</formula>
    </cfRule>
    <cfRule type="expression" dxfId="240" priority="4" stopIfTrue="1">
      <formula>MOD(ROW(),2)&lt;&gt;0</formula>
    </cfRule>
  </conditionalFormatting>
  <conditionalFormatting sqref="A6:A20">
    <cfRule type="expression" dxfId="239" priority="5" stopIfTrue="1">
      <formula>MOD(ROW(),2)=0</formula>
    </cfRule>
    <cfRule type="expression" dxfId="238" priority="6" stopIfTrue="1">
      <formula>MOD(ROW(),2)&lt;&gt;0</formula>
    </cfRule>
  </conditionalFormatting>
  <conditionalFormatting sqref="B6:C20">
    <cfRule type="expression" dxfId="237" priority="7" stopIfTrue="1">
      <formula>MOD(ROW(),2)=0</formula>
    </cfRule>
    <cfRule type="expression" dxfId="23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tint="0.39997558519241921"/>
  </sheetPr>
  <dimension ref="A1:R866"/>
  <sheetViews>
    <sheetView tabSelected="1" zoomScale="90" zoomScaleNormal="90" workbookViewId="0">
      <selection activeCell="D33" sqref="D33"/>
    </sheetView>
  </sheetViews>
  <sheetFormatPr defaultRowHeight="12.75" x14ac:dyDescent="0.2"/>
  <cols>
    <col min="1" max="1" width="16.140625" customWidth="1"/>
    <col min="2" max="2" width="13.5703125" customWidth="1"/>
    <col min="3" max="3" width="28.85546875" customWidth="1"/>
    <col min="4" max="4" width="52.7109375" customWidth="1"/>
    <col min="5" max="5" width="18.7109375" style="121" customWidth="1"/>
    <col min="6" max="6" width="27.28515625" customWidth="1"/>
    <col min="7" max="7" width="14.42578125" customWidth="1"/>
    <col min="8" max="8" width="11.28515625" customWidth="1"/>
    <col min="9" max="9" width="18.42578125" customWidth="1"/>
    <col min="10" max="10" width="16.42578125" customWidth="1"/>
    <col min="11" max="11" width="28" customWidth="1"/>
    <col min="12" max="12" width="13.28515625" customWidth="1"/>
    <col min="13" max="14" width="13.5703125" customWidth="1"/>
    <col min="15" max="15" width="13.7109375" hidden="1" customWidth="1"/>
    <col min="16" max="16" width="0" hidden="1" customWidth="1"/>
    <col min="17" max="17" width="6.85546875" hidden="1" customWidth="1"/>
    <col min="18" max="18" width="15.28515625" style="93" hidden="1" customWidth="1"/>
  </cols>
  <sheetData>
    <row r="1" spans="1:18" ht="20.25" x14ac:dyDescent="0.3">
      <c r="A1" s="12" t="s">
        <v>4</v>
      </c>
      <c r="B1" s="11"/>
      <c r="C1" s="11"/>
      <c r="D1" s="11"/>
      <c r="E1" s="119"/>
      <c r="F1" s="11"/>
      <c r="G1" s="11"/>
      <c r="H1" s="11"/>
      <c r="I1" s="11"/>
      <c r="J1" s="11"/>
      <c r="K1" s="11"/>
      <c r="L1" s="11"/>
      <c r="M1" s="11"/>
      <c r="N1" s="94"/>
      <c r="R1"/>
    </row>
    <row r="2" spans="1:18" ht="15.75" x14ac:dyDescent="0.25">
      <c r="A2" s="14" t="str">
        <f>IF(title="&gt; Enter workbook title here","Enter workbook title in Cover sheet",title)</f>
        <v>LGPS_S - Consolidated Factor Spreadsheet</v>
      </c>
      <c r="B2" s="10"/>
      <c r="C2" s="10"/>
      <c r="D2" s="10"/>
      <c r="E2" s="120"/>
      <c r="F2" s="10"/>
      <c r="G2" s="10"/>
      <c r="H2" s="10"/>
      <c r="I2" s="10"/>
      <c r="J2" s="10"/>
      <c r="K2" s="10"/>
      <c r="L2" s="10"/>
      <c r="M2" s="10"/>
      <c r="N2" s="10"/>
      <c r="R2"/>
    </row>
    <row r="3" spans="1:18" ht="15.75" x14ac:dyDescent="0.25">
      <c r="A3" s="13" t="s">
        <v>24</v>
      </c>
      <c r="B3" s="10"/>
      <c r="C3" s="10"/>
      <c r="D3" s="10"/>
      <c r="E3" s="120"/>
      <c r="F3" s="10"/>
      <c r="G3" s="10"/>
      <c r="H3" s="10"/>
      <c r="I3" s="10"/>
      <c r="J3" s="10"/>
      <c r="K3" s="10"/>
      <c r="L3" s="10"/>
      <c r="M3" s="10"/>
      <c r="N3" s="10"/>
      <c r="R3"/>
    </row>
    <row r="4" spans="1:18" x14ac:dyDescent="0.2">
      <c r="A4" s="7" t="str">
        <f ca="1">CELL("filename",A1)</f>
        <v>C:\Users\u205538\AppData\Local\Packages\Microsoft.MicrosoftEdge_8wekyb3d8bbwe\TempState\Downloads\[Copy of 200217LGPS_SConsolidatedFactors for Web (1).xlsm]Factor List</v>
      </c>
      <c r="R4"/>
    </row>
    <row r="5" spans="1:18" x14ac:dyDescent="0.2">
      <c r="R5"/>
    </row>
    <row r="6" spans="1:18" x14ac:dyDescent="0.2">
      <c r="R6"/>
    </row>
    <row r="7" spans="1:18" s="109" customFormat="1" ht="50.25" customHeight="1" x14ac:dyDescent="0.2">
      <c r="A7" s="108" t="s">
        <v>345</v>
      </c>
      <c r="B7" s="108" t="s">
        <v>45</v>
      </c>
      <c r="C7" s="108" t="s">
        <v>16</v>
      </c>
      <c r="D7" s="108" t="s">
        <v>2</v>
      </c>
      <c r="E7" s="108" t="s">
        <v>22</v>
      </c>
      <c r="F7" s="108" t="s">
        <v>262</v>
      </c>
      <c r="G7" s="108" t="s">
        <v>46</v>
      </c>
      <c r="H7" s="108" t="s">
        <v>17</v>
      </c>
      <c r="I7" s="108" t="s">
        <v>47</v>
      </c>
      <c r="J7" s="108" t="s">
        <v>50</v>
      </c>
      <c r="K7" s="108" t="s">
        <v>51</v>
      </c>
      <c r="L7" s="108" t="s">
        <v>347</v>
      </c>
      <c r="M7" s="108" t="s">
        <v>19</v>
      </c>
      <c r="N7" s="108" t="s">
        <v>260</v>
      </c>
      <c r="O7" s="108" t="s">
        <v>65</v>
      </c>
      <c r="P7" s="108" t="s">
        <v>66</v>
      </c>
      <c r="Q7" s="108" t="s">
        <v>67</v>
      </c>
      <c r="R7" s="108" t="s">
        <v>68</v>
      </c>
    </row>
    <row r="8" spans="1:18" s="109" customFormat="1" ht="50.25" customHeight="1" x14ac:dyDescent="0.2">
      <c r="A8" s="33" t="s">
        <v>44</v>
      </c>
      <c r="B8" s="123" t="s">
        <v>644</v>
      </c>
      <c r="C8" s="123" t="s">
        <v>667</v>
      </c>
      <c r="D8" s="123" t="s">
        <v>678</v>
      </c>
      <c r="E8" s="123" t="s">
        <v>332</v>
      </c>
      <c r="F8" s="123" t="s">
        <v>269</v>
      </c>
      <c r="G8" s="123">
        <v>0</v>
      </c>
      <c r="H8" s="123">
        <v>102</v>
      </c>
      <c r="I8" s="123" t="s">
        <v>679</v>
      </c>
      <c r="J8" s="123"/>
      <c r="K8" s="123"/>
      <c r="L8" s="135">
        <v>43727</v>
      </c>
      <c r="M8" s="135">
        <v>43556</v>
      </c>
      <c r="N8" s="33" t="s">
        <v>680</v>
      </c>
      <c r="O8" s="108"/>
      <c r="P8" s="108"/>
      <c r="Q8" s="108"/>
      <c r="R8" s="108"/>
    </row>
    <row r="9" spans="1:18" s="109" customFormat="1" ht="37.9" customHeight="1" x14ac:dyDescent="0.2">
      <c r="A9" s="102" t="s">
        <v>44</v>
      </c>
      <c r="B9" s="102" t="s">
        <v>644</v>
      </c>
      <c r="C9" s="123" t="s">
        <v>667</v>
      </c>
      <c r="D9" s="104" t="s">
        <v>633</v>
      </c>
      <c r="E9" s="104" t="s">
        <v>268</v>
      </c>
      <c r="F9" s="103" t="s">
        <v>269</v>
      </c>
      <c r="G9" s="104">
        <v>0</v>
      </c>
      <c r="H9" s="104">
        <v>103</v>
      </c>
      <c r="I9" s="104" t="s">
        <v>634</v>
      </c>
      <c r="J9" s="102" t="s">
        <v>635</v>
      </c>
      <c r="K9" s="123" t="s">
        <v>636</v>
      </c>
      <c r="L9" s="135">
        <v>43727</v>
      </c>
      <c r="M9" s="110">
        <v>43556</v>
      </c>
      <c r="N9" s="104" t="s">
        <v>348</v>
      </c>
      <c r="O9" s="123"/>
      <c r="P9" s="123"/>
      <c r="Q9" s="123"/>
      <c r="R9" s="123"/>
    </row>
    <row r="10" spans="1:18" ht="37.9" customHeight="1" x14ac:dyDescent="0.2">
      <c r="A10" s="102" t="s">
        <v>44</v>
      </c>
      <c r="B10" s="102" t="s">
        <v>644</v>
      </c>
      <c r="C10" s="123" t="s">
        <v>667</v>
      </c>
      <c r="D10" s="102" t="s">
        <v>633</v>
      </c>
      <c r="E10" s="104" t="s">
        <v>279</v>
      </c>
      <c r="F10" s="103" t="s">
        <v>269</v>
      </c>
      <c r="G10" s="104">
        <v>0</v>
      </c>
      <c r="H10" s="104">
        <v>104</v>
      </c>
      <c r="I10" s="104" t="s">
        <v>641</v>
      </c>
      <c r="J10" s="102" t="s">
        <v>642</v>
      </c>
      <c r="K10" s="123" t="s">
        <v>636</v>
      </c>
      <c r="L10" s="135">
        <v>43727</v>
      </c>
      <c r="M10" s="110">
        <v>43556</v>
      </c>
      <c r="N10" s="104" t="s">
        <v>348</v>
      </c>
      <c r="O10" s="104" t="s">
        <v>340</v>
      </c>
      <c r="P10" s="104" t="s">
        <v>341</v>
      </c>
      <c r="Q10" s="105">
        <v>43416.658425925925</v>
      </c>
      <c r="R10"/>
    </row>
    <row r="11" spans="1:18" ht="37.9" customHeight="1" x14ac:dyDescent="0.2">
      <c r="A11" s="102" t="s">
        <v>44</v>
      </c>
      <c r="B11" s="102" t="s">
        <v>644</v>
      </c>
      <c r="C11" s="123" t="s">
        <v>667</v>
      </c>
      <c r="D11" s="102" t="s">
        <v>645</v>
      </c>
      <c r="E11" s="104" t="s">
        <v>268</v>
      </c>
      <c r="F11" s="103" t="s">
        <v>269</v>
      </c>
      <c r="G11" s="104">
        <v>0</v>
      </c>
      <c r="H11" s="104">
        <v>105</v>
      </c>
      <c r="I11" s="104" t="s">
        <v>646</v>
      </c>
      <c r="J11" s="102" t="s">
        <v>647</v>
      </c>
      <c r="K11" s="123" t="s">
        <v>636</v>
      </c>
      <c r="L11" s="135">
        <v>43727</v>
      </c>
      <c r="M11" s="110">
        <v>43556</v>
      </c>
      <c r="N11" s="104" t="s">
        <v>348</v>
      </c>
      <c r="O11" s="104" t="s">
        <v>340</v>
      </c>
      <c r="P11" s="104" t="s">
        <v>341</v>
      </c>
      <c r="Q11" s="105">
        <v>43416.658425925925</v>
      </c>
      <c r="R11"/>
    </row>
    <row r="12" spans="1:18" ht="37.9" customHeight="1" x14ac:dyDescent="0.2">
      <c r="A12" s="102" t="s">
        <v>44</v>
      </c>
      <c r="B12" s="102" t="s">
        <v>644</v>
      </c>
      <c r="C12" s="123" t="s">
        <v>667</v>
      </c>
      <c r="D12" s="102" t="s">
        <v>645</v>
      </c>
      <c r="E12" s="104" t="s">
        <v>279</v>
      </c>
      <c r="F12" s="103" t="s">
        <v>269</v>
      </c>
      <c r="G12" s="104">
        <v>0</v>
      </c>
      <c r="H12" s="104">
        <v>106</v>
      </c>
      <c r="I12" s="104" t="s">
        <v>649</v>
      </c>
      <c r="J12" s="102" t="s">
        <v>650</v>
      </c>
      <c r="K12" s="123" t="s">
        <v>636</v>
      </c>
      <c r="L12" s="135">
        <v>43727</v>
      </c>
      <c r="M12" s="110">
        <v>43556</v>
      </c>
      <c r="N12" s="104" t="s">
        <v>348</v>
      </c>
      <c r="O12" s="104" t="s">
        <v>340</v>
      </c>
      <c r="P12" s="104" t="s">
        <v>341</v>
      </c>
      <c r="Q12" s="105">
        <v>43416.658425925925</v>
      </c>
      <c r="R12"/>
    </row>
    <row r="13" spans="1:18" ht="37.9" customHeight="1" x14ac:dyDescent="0.2">
      <c r="A13" s="102" t="s">
        <v>44</v>
      </c>
      <c r="B13" s="102" t="s">
        <v>644</v>
      </c>
      <c r="C13" s="123" t="s">
        <v>667</v>
      </c>
      <c r="D13" s="102" t="s">
        <v>652</v>
      </c>
      <c r="E13" s="104" t="s">
        <v>268</v>
      </c>
      <c r="F13" s="103" t="s">
        <v>269</v>
      </c>
      <c r="G13" s="104">
        <v>0</v>
      </c>
      <c r="H13" s="104">
        <v>107</v>
      </c>
      <c r="I13" s="104" t="s">
        <v>653</v>
      </c>
      <c r="J13" s="102" t="s">
        <v>654</v>
      </c>
      <c r="K13" s="123" t="s">
        <v>636</v>
      </c>
      <c r="L13" s="135">
        <v>43727</v>
      </c>
      <c r="M13" s="110">
        <v>43556</v>
      </c>
      <c r="N13" s="104" t="s">
        <v>348</v>
      </c>
      <c r="O13" s="104" t="s">
        <v>340</v>
      </c>
      <c r="P13" s="104" t="s">
        <v>341</v>
      </c>
      <c r="Q13" s="105">
        <v>43416.658425925925</v>
      </c>
      <c r="R13"/>
    </row>
    <row r="14" spans="1:18" ht="37.9" customHeight="1" x14ac:dyDescent="0.2">
      <c r="A14" s="102" t="s">
        <v>44</v>
      </c>
      <c r="B14" s="102" t="s">
        <v>644</v>
      </c>
      <c r="C14" s="123" t="s">
        <v>667</v>
      </c>
      <c r="D14" s="102" t="s">
        <v>652</v>
      </c>
      <c r="E14" s="104" t="s">
        <v>279</v>
      </c>
      <c r="F14" s="103" t="s">
        <v>269</v>
      </c>
      <c r="G14" s="104">
        <v>0</v>
      </c>
      <c r="H14" s="104">
        <v>108</v>
      </c>
      <c r="I14" s="104" t="s">
        <v>656</v>
      </c>
      <c r="J14" s="102" t="s">
        <v>657</v>
      </c>
      <c r="K14" s="123" t="s">
        <v>636</v>
      </c>
      <c r="L14" s="135">
        <v>43727</v>
      </c>
      <c r="M14" s="110">
        <v>43556</v>
      </c>
      <c r="N14" s="104" t="s">
        <v>348</v>
      </c>
      <c r="O14" s="104" t="s">
        <v>340</v>
      </c>
      <c r="P14" s="104" t="s">
        <v>341</v>
      </c>
      <c r="Q14" s="105">
        <v>43416.658425925925</v>
      </c>
      <c r="R14"/>
    </row>
    <row r="15" spans="1:18" ht="37.9" customHeight="1" x14ac:dyDescent="0.2">
      <c r="A15" s="102" t="s">
        <v>44</v>
      </c>
      <c r="B15" s="102" t="s">
        <v>644</v>
      </c>
      <c r="C15" s="123" t="s">
        <v>667</v>
      </c>
      <c r="D15" s="102" t="s">
        <v>659</v>
      </c>
      <c r="E15" s="104" t="s">
        <v>268</v>
      </c>
      <c r="F15" s="103" t="s">
        <v>269</v>
      </c>
      <c r="G15" s="104">
        <v>0</v>
      </c>
      <c r="H15" s="104">
        <v>109</v>
      </c>
      <c r="I15" s="104" t="s">
        <v>660</v>
      </c>
      <c r="J15" s="102" t="s">
        <v>661</v>
      </c>
      <c r="K15" s="123" t="s">
        <v>636</v>
      </c>
      <c r="L15" s="135">
        <v>43727</v>
      </c>
      <c r="M15" s="110">
        <v>43556</v>
      </c>
      <c r="N15" s="104" t="s">
        <v>348</v>
      </c>
      <c r="O15" s="104" t="s">
        <v>340</v>
      </c>
      <c r="P15" s="104" t="s">
        <v>341</v>
      </c>
      <c r="Q15" s="105">
        <v>43416.658425925925</v>
      </c>
      <c r="R15"/>
    </row>
    <row r="16" spans="1:18" ht="37.9" customHeight="1" x14ac:dyDescent="0.2">
      <c r="A16" s="102" t="s">
        <v>44</v>
      </c>
      <c r="B16" s="102" t="s">
        <v>644</v>
      </c>
      <c r="C16" s="123" t="s">
        <v>667</v>
      </c>
      <c r="D16" s="102" t="s">
        <v>659</v>
      </c>
      <c r="E16" s="104" t="s">
        <v>279</v>
      </c>
      <c r="F16" s="103" t="s">
        <v>269</v>
      </c>
      <c r="G16" s="104">
        <v>0</v>
      </c>
      <c r="H16" s="104">
        <v>110</v>
      </c>
      <c r="I16" s="104" t="s">
        <v>663</v>
      </c>
      <c r="J16" s="102" t="s">
        <v>664</v>
      </c>
      <c r="K16" s="123" t="s">
        <v>636</v>
      </c>
      <c r="L16" s="135">
        <v>43727</v>
      </c>
      <c r="M16" s="110">
        <v>43556</v>
      </c>
      <c r="N16" s="104" t="s">
        <v>348</v>
      </c>
      <c r="O16" s="104" t="s">
        <v>340</v>
      </c>
      <c r="P16" s="104" t="s">
        <v>341</v>
      </c>
      <c r="Q16" s="105">
        <v>43416.658425925925</v>
      </c>
      <c r="R16"/>
    </row>
    <row r="17" spans="1:18" ht="25.5" x14ac:dyDescent="0.2">
      <c r="A17" s="102" t="s">
        <v>44</v>
      </c>
      <c r="B17" s="103">
        <v>2015</v>
      </c>
      <c r="C17" s="104" t="s">
        <v>266</v>
      </c>
      <c r="D17" s="103" t="s">
        <v>267</v>
      </c>
      <c r="E17" s="103" t="s">
        <v>268</v>
      </c>
      <c r="F17" s="103" t="s">
        <v>269</v>
      </c>
      <c r="G17" s="104">
        <v>0</v>
      </c>
      <c r="H17" s="104">
        <v>201</v>
      </c>
      <c r="I17" s="104" t="s">
        <v>270</v>
      </c>
      <c r="J17" s="104" t="s">
        <v>271</v>
      </c>
      <c r="K17" s="104"/>
      <c r="L17" s="110">
        <v>43417</v>
      </c>
      <c r="M17" s="110">
        <v>43402</v>
      </c>
      <c r="N17" s="102" t="s">
        <v>348</v>
      </c>
      <c r="O17" s="104" t="s">
        <v>316</v>
      </c>
      <c r="P17" s="104" t="s">
        <v>363</v>
      </c>
      <c r="Q17" s="104" t="s">
        <v>364</v>
      </c>
      <c r="R17" s="105">
        <v>43441.484143518515</v>
      </c>
    </row>
    <row r="18" spans="1:18" ht="25.5" x14ac:dyDescent="0.2">
      <c r="A18" s="102" t="s">
        <v>44</v>
      </c>
      <c r="B18" s="103">
        <v>2015</v>
      </c>
      <c r="C18" s="104" t="s">
        <v>266</v>
      </c>
      <c r="D18" s="103" t="s">
        <v>267</v>
      </c>
      <c r="E18" s="103" t="s">
        <v>279</v>
      </c>
      <c r="F18" s="103" t="s">
        <v>269</v>
      </c>
      <c r="G18" s="104">
        <v>0</v>
      </c>
      <c r="H18" s="104">
        <v>202</v>
      </c>
      <c r="I18" s="104" t="s">
        <v>280</v>
      </c>
      <c r="J18" s="104" t="s">
        <v>281</v>
      </c>
      <c r="K18" s="104"/>
      <c r="L18" s="110">
        <v>43417</v>
      </c>
      <c r="M18" s="110">
        <v>43402</v>
      </c>
      <c r="N18" s="102" t="s">
        <v>348</v>
      </c>
      <c r="O18" s="104" t="s">
        <v>317</v>
      </c>
      <c r="P18" s="104" t="s">
        <v>363</v>
      </c>
      <c r="Q18" s="104" t="s">
        <v>364</v>
      </c>
      <c r="R18" s="105">
        <v>43441.484143518515</v>
      </c>
    </row>
    <row r="19" spans="1:18" ht="25.5" x14ac:dyDescent="0.2">
      <c r="A19" s="102" t="s">
        <v>44</v>
      </c>
      <c r="B19" s="103">
        <v>2015</v>
      </c>
      <c r="C19" s="104" t="s">
        <v>266</v>
      </c>
      <c r="D19" s="103" t="s">
        <v>282</v>
      </c>
      <c r="E19" s="103" t="s">
        <v>268</v>
      </c>
      <c r="F19" s="103" t="s">
        <v>269</v>
      </c>
      <c r="G19" s="104">
        <v>0</v>
      </c>
      <c r="H19" s="104">
        <v>203</v>
      </c>
      <c r="I19" s="104" t="s">
        <v>283</v>
      </c>
      <c r="J19" s="104" t="s">
        <v>284</v>
      </c>
      <c r="K19" s="104"/>
      <c r="L19" s="110">
        <v>43417</v>
      </c>
      <c r="M19" s="110">
        <v>43402</v>
      </c>
      <c r="N19" s="102" t="s">
        <v>348</v>
      </c>
      <c r="O19" s="104" t="s">
        <v>318</v>
      </c>
      <c r="P19" s="104" t="s">
        <v>363</v>
      </c>
      <c r="Q19" s="104" t="s">
        <v>364</v>
      </c>
      <c r="R19" s="105">
        <v>43441.484143518515</v>
      </c>
    </row>
    <row r="20" spans="1:18" ht="25.5" x14ac:dyDescent="0.2">
      <c r="A20" s="102" t="s">
        <v>44</v>
      </c>
      <c r="B20" s="103">
        <v>2015</v>
      </c>
      <c r="C20" s="104" t="s">
        <v>266</v>
      </c>
      <c r="D20" s="103" t="s">
        <v>282</v>
      </c>
      <c r="E20" s="103" t="s">
        <v>279</v>
      </c>
      <c r="F20" s="103" t="s">
        <v>269</v>
      </c>
      <c r="G20" s="104">
        <v>0</v>
      </c>
      <c r="H20" s="104">
        <v>204</v>
      </c>
      <c r="I20" s="104" t="s">
        <v>285</v>
      </c>
      <c r="J20" s="104" t="s">
        <v>286</v>
      </c>
      <c r="K20" s="104"/>
      <c r="L20" s="110">
        <v>43417</v>
      </c>
      <c r="M20" s="110">
        <v>43402</v>
      </c>
      <c r="N20" s="102" t="s">
        <v>348</v>
      </c>
      <c r="O20" s="104" t="s">
        <v>319</v>
      </c>
      <c r="P20" s="104" t="s">
        <v>363</v>
      </c>
      <c r="Q20" s="104" t="s">
        <v>364</v>
      </c>
      <c r="R20" s="105">
        <v>43441.484143518515</v>
      </c>
    </row>
    <row r="21" spans="1:18" ht="25.5" x14ac:dyDescent="0.2">
      <c r="A21" s="102" t="s">
        <v>44</v>
      </c>
      <c r="B21" s="103">
        <v>2015</v>
      </c>
      <c r="C21" s="104" t="s">
        <v>266</v>
      </c>
      <c r="D21" s="103" t="s">
        <v>287</v>
      </c>
      <c r="E21" s="103" t="s">
        <v>268</v>
      </c>
      <c r="F21" s="103" t="s">
        <v>269</v>
      </c>
      <c r="G21" s="104">
        <v>0</v>
      </c>
      <c r="H21" s="104">
        <v>205</v>
      </c>
      <c r="I21" s="104" t="s">
        <v>288</v>
      </c>
      <c r="J21" s="104" t="s">
        <v>289</v>
      </c>
      <c r="K21" s="104"/>
      <c r="L21" s="110">
        <v>43417</v>
      </c>
      <c r="M21" s="110">
        <v>43402</v>
      </c>
      <c r="N21" s="102" t="s">
        <v>348</v>
      </c>
      <c r="O21" s="104" t="s">
        <v>320</v>
      </c>
      <c r="P21" s="104" t="s">
        <v>363</v>
      </c>
      <c r="Q21" s="104" t="s">
        <v>364</v>
      </c>
      <c r="R21" s="105">
        <v>43441.484143518515</v>
      </c>
    </row>
    <row r="22" spans="1:18" ht="25.5" x14ac:dyDescent="0.2">
      <c r="A22" s="102" t="s">
        <v>44</v>
      </c>
      <c r="B22" s="103">
        <v>2015</v>
      </c>
      <c r="C22" s="104" t="s">
        <v>266</v>
      </c>
      <c r="D22" s="103" t="s">
        <v>287</v>
      </c>
      <c r="E22" s="103" t="s">
        <v>279</v>
      </c>
      <c r="F22" s="103" t="s">
        <v>269</v>
      </c>
      <c r="G22" s="104">
        <v>0</v>
      </c>
      <c r="H22" s="104">
        <v>206</v>
      </c>
      <c r="I22" s="104" t="s">
        <v>290</v>
      </c>
      <c r="J22" s="104" t="s">
        <v>291</v>
      </c>
      <c r="K22" s="104"/>
      <c r="L22" s="110">
        <v>43417</v>
      </c>
      <c r="M22" s="110">
        <v>43402</v>
      </c>
      <c r="N22" s="102" t="s">
        <v>348</v>
      </c>
      <c r="O22" s="104" t="s">
        <v>321</v>
      </c>
      <c r="P22" s="104" t="s">
        <v>363</v>
      </c>
      <c r="Q22" s="104" t="s">
        <v>364</v>
      </c>
      <c r="R22" s="105">
        <v>43441.484143518515</v>
      </c>
    </row>
    <row r="23" spans="1:18" ht="25.5" x14ac:dyDescent="0.2">
      <c r="A23" s="102" t="s">
        <v>44</v>
      </c>
      <c r="B23" s="103">
        <v>2015</v>
      </c>
      <c r="C23" s="104" t="s">
        <v>266</v>
      </c>
      <c r="D23" s="103" t="s">
        <v>292</v>
      </c>
      <c r="E23" s="103" t="s">
        <v>268</v>
      </c>
      <c r="F23" s="103" t="s">
        <v>269</v>
      </c>
      <c r="G23" s="104">
        <v>0</v>
      </c>
      <c r="H23" s="104">
        <v>207</v>
      </c>
      <c r="I23" s="104" t="s">
        <v>293</v>
      </c>
      <c r="J23" s="104" t="s">
        <v>294</v>
      </c>
      <c r="K23" s="104"/>
      <c r="L23" s="110">
        <v>43417</v>
      </c>
      <c r="M23" s="110">
        <v>43402</v>
      </c>
      <c r="N23" s="102" t="s">
        <v>348</v>
      </c>
      <c r="O23" s="104" t="s">
        <v>322</v>
      </c>
      <c r="P23" s="104" t="s">
        <v>363</v>
      </c>
      <c r="Q23" s="104" t="s">
        <v>364</v>
      </c>
      <c r="R23" s="105">
        <v>43441.484143518515</v>
      </c>
    </row>
    <row r="24" spans="1:18" ht="25.5" x14ac:dyDescent="0.2">
      <c r="A24" s="102" t="s">
        <v>44</v>
      </c>
      <c r="B24" s="103">
        <v>2015</v>
      </c>
      <c r="C24" s="104" t="s">
        <v>266</v>
      </c>
      <c r="D24" s="103" t="s">
        <v>292</v>
      </c>
      <c r="E24" s="103" t="s">
        <v>279</v>
      </c>
      <c r="F24" s="103" t="s">
        <v>269</v>
      </c>
      <c r="G24" s="104">
        <v>0</v>
      </c>
      <c r="H24" s="104">
        <v>208</v>
      </c>
      <c r="I24" s="104" t="s">
        <v>295</v>
      </c>
      <c r="J24" s="104" t="s">
        <v>296</v>
      </c>
      <c r="K24" s="104"/>
      <c r="L24" s="110">
        <v>43417</v>
      </c>
      <c r="M24" s="110">
        <v>43402</v>
      </c>
      <c r="N24" s="102" t="s">
        <v>348</v>
      </c>
      <c r="O24" s="104" t="s">
        <v>323</v>
      </c>
      <c r="P24" s="104" t="s">
        <v>363</v>
      </c>
      <c r="Q24" s="104" t="s">
        <v>364</v>
      </c>
      <c r="R24" s="105">
        <v>43441.484143518515</v>
      </c>
    </row>
    <row r="25" spans="1:18" ht="25.5" x14ac:dyDescent="0.2">
      <c r="A25" s="102" t="s">
        <v>44</v>
      </c>
      <c r="B25" s="103">
        <v>2015</v>
      </c>
      <c r="C25" s="104" t="s">
        <v>358</v>
      </c>
      <c r="D25" s="104" t="s">
        <v>359</v>
      </c>
      <c r="E25" s="103" t="s">
        <v>268</v>
      </c>
      <c r="F25" s="103" t="s">
        <v>269</v>
      </c>
      <c r="G25" s="104">
        <v>0</v>
      </c>
      <c r="H25" s="104">
        <v>209</v>
      </c>
      <c r="I25" s="104" t="s">
        <v>360</v>
      </c>
      <c r="J25" s="104" t="s">
        <v>361</v>
      </c>
      <c r="K25" s="103"/>
      <c r="L25" s="110">
        <v>43536</v>
      </c>
      <c r="M25" s="110">
        <v>43402</v>
      </c>
      <c r="N25" s="104" t="s">
        <v>348</v>
      </c>
      <c r="O25" s="104" t="s">
        <v>362</v>
      </c>
      <c r="P25" s="104" t="s">
        <v>439</v>
      </c>
      <c r="Q25" s="104" t="s">
        <v>440</v>
      </c>
      <c r="R25" s="105">
        <v>43469.646481481483</v>
      </c>
    </row>
    <row r="26" spans="1:18" ht="25.5" x14ac:dyDescent="0.2">
      <c r="A26" s="102" t="s">
        <v>44</v>
      </c>
      <c r="B26" s="103">
        <v>2015</v>
      </c>
      <c r="C26" s="104" t="s">
        <v>358</v>
      </c>
      <c r="D26" s="104" t="s">
        <v>359</v>
      </c>
      <c r="E26" s="103" t="s">
        <v>279</v>
      </c>
      <c r="F26" s="103" t="s">
        <v>269</v>
      </c>
      <c r="G26" s="104">
        <v>0</v>
      </c>
      <c r="H26" s="104">
        <v>210</v>
      </c>
      <c r="I26" s="104" t="s">
        <v>365</v>
      </c>
      <c r="J26" s="104" t="s">
        <v>366</v>
      </c>
      <c r="K26" s="103"/>
      <c r="L26" s="110">
        <v>43536</v>
      </c>
      <c r="M26" s="110">
        <v>43402</v>
      </c>
      <c r="N26" s="104" t="s">
        <v>348</v>
      </c>
      <c r="O26" s="104" t="s">
        <v>367</v>
      </c>
      <c r="P26" s="104" t="s">
        <v>363</v>
      </c>
      <c r="Q26" s="104" t="s">
        <v>364</v>
      </c>
      <c r="R26" s="105">
        <v>43441.484143518515</v>
      </c>
    </row>
    <row r="27" spans="1:18" ht="25.5" x14ac:dyDescent="0.2">
      <c r="A27" s="104" t="s">
        <v>44</v>
      </c>
      <c r="B27" s="103">
        <v>2015</v>
      </c>
      <c r="C27" s="104" t="s">
        <v>358</v>
      </c>
      <c r="D27" s="104" t="s">
        <v>368</v>
      </c>
      <c r="E27" s="103" t="s">
        <v>268</v>
      </c>
      <c r="F27" s="103" t="s">
        <v>269</v>
      </c>
      <c r="G27" s="104">
        <v>0</v>
      </c>
      <c r="H27" s="104">
        <v>211</v>
      </c>
      <c r="I27" s="104" t="s">
        <v>369</v>
      </c>
      <c r="J27" s="104" t="s">
        <v>370</v>
      </c>
      <c r="K27" s="103"/>
      <c r="L27" s="110">
        <v>43536</v>
      </c>
      <c r="M27" s="110">
        <v>43402</v>
      </c>
      <c r="N27" s="104" t="s">
        <v>348</v>
      </c>
      <c r="O27" s="104" t="s">
        <v>371</v>
      </c>
      <c r="P27" s="104"/>
      <c r="Q27" s="104" t="s">
        <v>341</v>
      </c>
      <c r="R27" s="105">
        <v>43412.595636574071</v>
      </c>
    </row>
    <row r="28" spans="1:18" ht="25.5" x14ac:dyDescent="0.2">
      <c r="A28" s="102" t="s">
        <v>44</v>
      </c>
      <c r="B28" s="103">
        <v>2015</v>
      </c>
      <c r="C28" s="104" t="s">
        <v>358</v>
      </c>
      <c r="D28" s="104" t="s">
        <v>368</v>
      </c>
      <c r="E28" s="103" t="s">
        <v>279</v>
      </c>
      <c r="F28" s="103" t="s">
        <v>269</v>
      </c>
      <c r="G28" s="104">
        <v>0</v>
      </c>
      <c r="H28" s="104">
        <v>212</v>
      </c>
      <c r="I28" s="104" t="s">
        <v>372</v>
      </c>
      <c r="J28" s="104" t="s">
        <v>373</v>
      </c>
      <c r="K28" s="103"/>
      <c r="L28" s="110">
        <v>43536</v>
      </c>
      <c r="M28" s="110">
        <v>43402</v>
      </c>
      <c r="N28" s="104" t="s">
        <v>348</v>
      </c>
      <c r="O28" s="104" t="s">
        <v>374</v>
      </c>
      <c r="P28" s="104" t="s">
        <v>340</v>
      </c>
      <c r="Q28" s="104" t="s">
        <v>341</v>
      </c>
      <c r="R28" s="105">
        <v>43412.710995370369</v>
      </c>
    </row>
    <row r="29" spans="1:18" ht="25.5" x14ac:dyDescent="0.2">
      <c r="A29" s="102" t="s">
        <v>44</v>
      </c>
      <c r="B29" s="103">
        <v>2015</v>
      </c>
      <c r="C29" s="104" t="s">
        <v>358</v>
      </c>
      <c r="D29" s="104" t="s">
        <v>375</v>
      </c>
      <c r="E29" s="103" t="s">
        <v>268</v>
      </c>
      <c r="F29" s="103" t="s">
        <v>269</v>
      </c>
      <c r="G29" s="104">
        <v>0</v>
      </c>
      <c r="H29" s="104">
        <v>213</v>
      </c>
      <c r="I29" s="104" t="s">
        <v>376</v>
      </c>
      <c r="J29" s="104" t="s">
        <v>377</v>
      </c>
      <c r="K29" s="103"/>
      <c r="L29" s="110">
        <v>43536</v>
      </c>
      <c r="M29" s="110">
        <v>43402</v>
      </c>
      <c r="N29" s="104" t="s">
        <v>348</v>
      </c>
      <c r="O29" s="104" t="s">
        <v>378</v>
      </c>
      <c r="P29" s="104" t="s">
        <v>340</v>
      </c>
      <c r="Q29" s="104" t="s">
        <v>341</v>
      </c>
      <c r="R29" s="105">
        <v>43412.710995370369</v>
      </c>
    </row>
    <row r="30" spans="1:18" ht="25.5" x14ac:dyDescent="0.2">
      <c r="A30" s="102" t="s">
        <v>44</v>
      </c>
      <c r="B30" s="103">
        <v>2015</v>
      </c>
      <c r="C30" s="104" t="s">
        <v>358</v>
      </c>
      <c r="D30" s="104" t="s">
        <v>375</v>
      </c>
      <c r="E30" s="103" t="s">
        <v>279</v>
      </c>
      <c r="F30" s="103" t="s">
        <v>269</v>
      </c>
      <c r="G30" s="104">
        <v>0</v>
      </c>
      <c r="H30" s="104">
        <v>214</v>
      </c>
      <c r="I30" s="104" t="s">
        <v>379</v>
      </c>
      <c r="J30" s="104" t="s">
        <v>380</v>
      </c>
      <c r="K30" s="103"/>
      <c r="L30" s="110">
        <v>43536</v>
      </c>
      <c r="M30" s="110">
        <v>43402</v>
      </c>
      <c r="N30" s="104" t="s">
        <v>348</v>
      </c>
      <c r="O30" s="104" t="s">
        <v>381</v>
      </c>
      <c r="P30" s="104" t="s">
        <v>340</v>
      </c>
      <c r="Q30" s="104" t="s">
        <v>341</v>
      </c>
      <c r="R30" s="105">
        <v>43416.658425925925</v>
      </c>
    </row>
    <row r="31" spans="1:18" ht="25.5" x14ac:dyDescent="0.2">
      <c r="A31" s="102" t="s">
        <v>44</v>
      </c>
      <c r="B31" s="103">
        <v>2015</v>
      </c>
      <c r="C31" s="104" t="s">
        <v>358</v>
      </c>
      <c r="D31" s="104" t="s">
        <v>382</v>
      </c>
      <c r="E31" s="103" t="s">
        <v>268</v>
      </c>
      <c r="F31" s="103" t="s">
        <v>269</v>
      </c>
      <c r="G31" s="104">
        <v>0</v>
      </c>
      <c r="H31" s="104">
        <v>215</v>
      </c>
      <c r="I31" s="104" t="s">
        <v>383</v>
      </c>
      <c r="J31" s="104" t="s">
        <v>384</v>
      </c>
      <c r="K31" s="103"/>
      <c r="L31" s="110">
        <v>43536</v>
      </c>
      <c r="M31" s="110">
        <v>43402</v>
      </c>
      <c r="N31" s="104" t="s">
        <v>348</v>
      </c>
      <c r="O31" s="104" t="s">
        <v>385</v>
      </c>
      <c r="P31" s="104" t="s">
        <v>340</v>
      </c>
      <c r="Q31" s="104" t="s">
        <v>341</v>
      </c>
      <c r="R31" s="105">
        <v>43416.658425925925</v>
      </c>
    </row>
    <row r="32" spans="1:18" ht="25.5" x14ac:dyDescent="0.2">
      <c r="A32" s="104" t="s">
        <v>44</v>
      </c>
      <c r="B32" s="103">
        <v>2015</v>
      </c>
      <c r="C32" s="104" t="s">
        <v>358</v>
      </c>
      <c r="D32" s="104" t="s">
        <v>382</v>
      </c>
      <c r="E32" s="103" t="s">
        <v>279</v>
      </c>
      <c r="F32" s="103" t="s">
        <v>269</v>
      </c>
      <c r="G32" s="104">
        <v>0</v>
      </c>
      <c r="H32" s="104">
        <v>216</v>
      </c>
      <c r="I32" s="104" t="s">
        <v>386</v>
      </c>
      <c r="J32" s="104" t="s">
        <v>387</v>
      </c>
      <c r="K32" s="103"/>
      <c r="L32" s="110">
        <v>43536</v>
      </c>
      <c r="M32" s="110">
        <v>43402</v>
      </c>
      <c r="N32" s="104" t="s">
        <v>348</v>
      </c>
      <c r="O32" s="104" t="s">
        <v>388</v>
      </c>
      <c r="P32" s="104" t="s">
        <v>340</v>
      </c>
      <c r="Q32" s="104" t="s">
        <v>341</v>
      </c>
      <c r="R32" s="105">
        <v>43416.658425925925</v>
      </c>
    </row>
    <row r="33" spans="1:18" ht="25.5" x14ac:dyDescent="0.2">
      <c r="A33" s="102" t="s">
        <v>44</v>
      </c>
      <c r="B33" s="103">
        <v>2014</v>
      </c>
      <c r="C33" s="104" t="s">
        <v>358</v>
      </c>
      <c r="D33" s="104" t="s">
        <v>435</v>
      </c>
      <c r="E33" s="103" t="s">
        <v>268</v>
      </c>
      <c r="F33" s="103" t="s">
        <v>269</v>
      </c>
      <c r="G33" s="104">
        <v>0</v>
      </c>
      <c r="H33" s="104">
        <v>217</v>
      </c>
      <c r="I33" s="104" t="s">
        <v>436</v>
      </c>
      <c r="J33" s="104" t="s">
        <v>437</v>
      </c>
      <c r="K33" s="103"/>
      <c r="L33" s="110">
        <v>43536</v>
      </c>
      <c r="M33" s="110">
        <v>43402</v>
      </c>
      <c r="N33" s="104" t="s">
        <v>348</v>
      </c>
      <c r="O33" s="104" t="s">
        <v>438</v>
      </c>
    </row>
    <row r="34" spans="1:18" ht="25.5" x14ac:dyDescent="0.2">
      <c r="A34" s="102" t="s">
        <v>44</v>
      </c>
      <c r="B34" s="103">
        <v>2015</v>
      </c>
      <c r="C34" s="104" t="s">
        <v>358</v>
      </c>
      <c r="D34" s="104" t="s">
        <v>435</v>
      </c>
      <c r="E34" s="103" t="s">
        <v>279</v>
      </c>
      <c r="F34" s="103" t="s">
        <v>269</v>
      </c>
      <c r="G34" s="104">
        <v>0</v>
      </c>
      <c r="H34" s="104">
        <v>218</v>
      </c>
      <c r="I34" s="104" t="s">
        <v>441</v>
      </c>
      <c r="J34" s="104" t="s">
        <v>442</v>
      </c>
      <c r="K34" s="103"/>
      <c r="L34" s="110">
        <v>43536</v>
      </c>
      <c r="M34" s="110">
        <v>43402</v>
      </c>
      <c r="N34" s="104" t="s">
        <v>348</v>
      </c>
      <c r="O34" s="104" t="s">
        <v>443</v>
      </c>
    </row>
    <row r="35" spans="1:18" ht="25.5" x14ac:dyDescent="0.2">
      <c r="A35" s="102" t="s">
        <v>44</v>
      </c>
      <c r="B35" s="103">
        <v>2015</v>
      </c>
      <c r="C35" s="104" t="s">
        <v>266</v>
      </c>
      <c r="D35" s="103" t="s">
        <v>311</v>
      </c>
      <c r="E35" s="103" t="s">
        <v>312</v>
      </c>
      <c r="F35" s="103" t="s">
        <v>313</v>
      </c>
      <c r="G35" s="104">
        <v>0</v>
      </c>
      <c r="H35" s="104">
        <v>219</v>
      </c>
      <c r="I35" s="104" t="s">
        <v>314</v>
      </c>
      <c r="J35" s="104" t="s">
        <v>315</v>
      </c>
      <c r="K35" s="104"/>
      <c r="L35" s="110">
        <v>43417</v>
      </c>
      <c r="M35" s="110">
        <v>43556</v>
      </c>
      <c r="N35" s="102" t="s">
        <v>348</v>
      </c>
      <c r="O35" s="104" t="s">
        <v>328</v>
      </c>
    </row>
    <row r="36" spans="1:18" ht="25.5" x14ac:dyDescent="0.2">
      <c r="A36" s="102" t="s">
        <v>44</v>
      </c>
      <c r="B36" s="103">
        <v>2015</v>
      </c>
      <c r="C36" s="102" t="s">
        <v>346</v>
      </c>
      <c r="D36" s="103" t="s">
        <v>298</v>
      </c>
      <c r="E36" s="103" t="s">
        <v>268</v>
      </c>
      <c r="F36" s="103" t="s">
        <v>269</v>
      </c>
      <c r="G36" s="104">
        <v>0</v>
      </c>
      <c r="H36" s="104">
        <v>301</v>
      </c>
      <c r="I36" s="104" t="s">
        <v>299</v>
      </c>
      <c r="J36" s="104" t="s">
        <v>300</v>
      </c>
      <c r="K36" s="104"/>
      <c r="L36" s="110">
        <v>43417</v>
      </c>
      <c r="M36" s="110">
        <v>43402</v>
      </c>
      <c r="N36" s="102" t="s">
        <v>348</v>
      </c>
      <c r="O36" s="104" t="s">
        <v>324</v>
      </c>
    </row>
    <row r="37" spans="1:18" ht="25.5" x14ac:dyDescent="0.2">
      <c r="A37" s="102" t="s">
        <v>44</v>
      </c>
      <c r="B37" s="103">
        <v>2015</v>
      </c>
      <c r="C37" s="102" t="s">
        <v>346</v>
      </c>
      <c r="D37" s="103" t="s">
        <v>298</v>
      </c>
      <c r="E37" s="103" t="s">
        <v>279</v>
      </c>
      <c r="F37" s="103" t="s">
        <v>269</v>
      </c>
      <c r="G37" s="104">
        <v>0</v>
      </c>
      <c r="H37" s="104">
        <v>302</v>
      </c>
      <c r="I37" s="104" t="s">
        <v>304</v>
      </c>
      <c r="J37" s="104" t="s">
        <v>305</v>
      </c>
      <c r="K37" s="104"/>
      <c r="L37" s="110">
        <v>43417</v>
      </c>
      <c r="M37" s="110">
        <v>43402</v>
      </c>
      <c r="N37" s="102" t="s">
        <v>348</v>
      </c>
      <c r="O37" s="104" t="s">
        <v>325</v>
      </c>
    </row>
    <row r="38" spans="1:18" ht="25.5" x14ac:dyDescent="0.2">
      <c r="A38" s="102" t="s">
        <v>44</v>
      </c>
      <c r="B38" s="103">
        <v>2015</v>
      </c>
      <c r="C38" s="102" t="s">
        <v>346</v>
      </c>
      <c r="D38" s="103" t="s">
        <v>306</v>
      </c>
      <c r="E38" s="103" t="s">
        <v>268</v>
      </c>
      <c r="F38" s="103" t="s">
        <v>269</v>
      </c>
      <c r="G38" s="104">
        <v>0</v>
      </c>
      <c r="H38" s="104">
        <v>303</v>
      </c>
      <c r="I38" s="104" t="s">
        <v>307</v>
      </c>
      <c r="J38" s="104" t="s">
        <v>308</v>
      </c>
      <c r="K38" s="104"/>
      <c r="L38" s="110">
        <v>43417</v>
      </c>
      <c r="M38" s="110">
        <v>43402</v>
      </c>
      <c r="N38" s="102" t="s">
        <v>348</v>
      </c>
      <c r="O38" s="104" t="s">
        <v>326</v>
      </c>
      <c r="P38" s="104" t="s">
        <v>460</v>
      </c>
      <c r="Q38" s="104" t="s">
        <v>341</v>
      </c>
      <c r="R38" s="105">
        <v>43529.44021990741</v>
      </c>
    </row>
    <row r="39" spans="1:18" ht="25.5" x14ac:dyDescent="0.2">
      <c r="A39" s="102" t="s">
        <v>44</v>
      </c>
      <c r="B39" s="103">
        <v>2015</v>
      </c>
      <c r="C39" s="102" t="s">
        <v>346</v>
      </c>
      <c r="D39" s="103" t="s">
        <v>306</v>
      </c>
      <c r="E39" s="103" t="s">
        <v>279</v>
      </c>
      <c r="F39" s="103" t="s">
        <v>269</v>
      </c>
      <c r="G39" s="104">
        <v>0</v>
      </c>
      <c r="H39" s="104">
        <v>304</v>
      </c>
      <c r="I39" s="104" t="s">
        <v>309</v>
      </c>
      <c r="J39" s="104" t="s">
        <v>310</v>
      </c>
      <c r="K39" s="104"/>
      <c r="L39" s="110">
        <v>43417</v>
      </c>
      <c r="M39" s="110">
        <v>43402</v>
      </c>
      <c r="N39" s="102" t="s">
        <v>348</v>
      </c>
      <c r="O39" s="104" t="s">
        <v>327</v>
      </c>
      <c r="P39" s="104" t="s">
        <v>460</v>
      </c>
      <c r="Q39" s="104" t="s">
        <v>341</v>
      </c>
      <c r="R39" s="105">
        <v>43529.44021990741</v>
      </c>
    </row>
    <row r="40" spans="1:18" ht="25.5" x14ac:dyDescent="0.2">
      <c r="A40" s="102" t="s">
        <v>44</v>
      </c>
      <c r="B40" s="103">
        <v>2015</v>
      </c>
      <c r="C40" s="102" t="s">
        <v>346</v>
      </c>
      <c r="D40" s="103" t="s">
        <v>331</v>
      </c>
      <c r="E40" s="103" t="s">
        <v>332</v>
      </c>
      <c r="F40" s="103" t="s">
        <v>269</v>
      </c>
      <c r="G40" s="104">
        <v>0</v>
      </c>
      <c r="H40" s="104">
        <v>305</v>
      </c>
      <c r="I40" s="104" t="s">
        <v>333</v>
      </c>
      <c r="J40" s="104" t="s">
        <v>334</v>
      </c>
      <c r="K40" s="104"/>
      <c r="L40" s="110">
        <v>43417</v>
      </c>
      <c r="M40" s="110">
        <v>43402</v>
      </c>
      <c r="N40" s="102" t="s">
        <v>348</v>
      </c>
      <c r="O40" s="104" t="s">
        <v>335</v>
      </c>
      <c r="P40" s="104" t="s">
        <v>460</v>
      </c>
      <c r="Q40" s="104" t="s">
        <v>341</v>
      </c>
      <c r="R40" s="105">
        <v>43529.44021990741</v>
      </c>
    </row>
    <row r="41" spans="1:18" ht="25.5" x14ac:dyDescent="0.2">
      <c r="A41" s="102" t="s">
        <v>44</v>
      </c>
      <c r="B41" s="103">
        <v>2015</v>
      </c>
      <c r="C41" s="104" t="s">
        <v>392</v>
      </c>
      <c r="D41" s="104" t="s">
        <v>393</v>
      </c>
      <c r="E41" s="103" t="s">
        <v>268</v>
      </c>
      <c r="F41" s="103" t="s">
        <v>269</v>
      </c>
      <c r="G41" s="104">
        <v>0</v>
      </c>
      <c r="H41" s="104">
        <v>306</v>
      </c>
      <c r="I41" s="104" t="s">
        <v>394</v>
      </c>
      <c r="J41" s="104" t="s">
        <v>395</v>
      </c>
      <c r="K41" s="103"/>
      <c r="L41" s="110">
        <v>43536</v>
      </c>
      <c r="M41" s="110">
        <v>43550</v>
      </c>
      <c r="N41" s="104" t="s">
        <v>348</v>
      </c>
      <c r="O41" s="15"/>
      <c r="P41" s="104" t="s">
        <v>460</v>
      </c>
      <c r="Q41" s="104" t="s">
        <v>341</v>
      </c>
      <c r="R41" s="105">
        <v>43529.44021990741</v>
      </c>
    </row>
    <row r="42" spans="1:18" ht="25.5" x14ac:dyDescent="0.2">
      <c r="A42" s="102" t="s">
        <v>44</v>
      </c>
      <c r="B42" s="103">
        <v>2015</v>
      </c>
      <c r="C42" s="104" t="s">
        <v>392</v>
      </c>
      <c r="D42" s="104" t="s">
        <v>396</v>
      </c>
      <c r="E42" s="103" t="s">
        <v>279</v>
      </c>
      <c r="F42" s="103" t="s">
        <v>269</v>
      </c>
      <c r="G42" s="104">
        <v>0</v>
      </c>
      <c r="H42" s="104">
        <v>307</v>
      </c>
      <c r="I42" s="104" t="s">
        <v>397</v>
      </c>
      <c r="J42" s="104" t="s">
        <v>398</v>
      </c>
      <c r="K42" s="103"/>
      <c r="L42" s="110">
        <v>43536</v>
      </c>
      <c r="M42" s="110">
        <v>43550</v>
      </c>
      <c r="N42" s="104" t="s">
        <v>348</v>
      </c>
      <c r="O42" s="15"/>
      <c r="P42" s="104" t="s">
        <v>460</v>
      </c>
      <c r="Q42" s="104" t="s">
        <v>470</v>
      </c>
      <c r="R42" s="105">
        <v>43525.664895833332</v>
      </c>
    </row>
    <row r="43" spans="1:18" ht="25.5" x14ac:dyDescent="0.2">
      <c r="A43" s="102" t="s">
        <v>44</v>
      </c>
      <c r="B43" s="103">
        <v>2015</v>
      </c>
      <c r="C43" s="104" t="s">
        <v>392</v>
      </c>
      <c r="D43" s="104" t="s">
        <v>399</v>
      </c>
      <c r="E43" s="103" t="s">
        <v>268</v>
      </c>
      <c r="F43" s="103" t="s">
        <v>269</v>
      </c>
      <c r="G43" s="104">
        <v>0</v>
      </c>
      <c r="H43" s="104">
        <v>308</v>
      </c>
      <c r="I43" s="104" t="s">
        <v>400</v>
      </c>
      <c r="J43" s="104" t="s">
        <v>401</v>
      </c>
      <c r="K43" s="103"/>
      <c r="L43" s="110">
        <v>43536</v>
      </c>
      <c r="M43" s="110">
        <v>43550</v>
      </c>
      <c r="N43" s="104" t="s">
        <v>348</v>
      </c>
      <c r="O43" s="15"/>
    </row>
    <row r="44" spans="1:18" ht="25.5" x14ac:dyDescent="0.2">
      <c r="A44" s="102" t="s">
        <v>44</v>
      </c>
      <c r="B44" s="103">
        <v>2015</v>
      </c>
      <c r="C44" s="104" t="s">
        <v>392</v>
      </c>
      <c r="D44" s="103" t="s">
        <v>399</v>
      </c>
      <c r="E44" s="103" t="s">
        <v>279</v>
      </c>
      <c r="F44" s="103" t="s">
        <v>269</v>
      </c>
      <c r="G44" s="104">
        <v>0</v>
      </c>
      <c r="H44" s="104">
        <v>309</v>
      </c>
      <c r="I44" s="104" t="s">
        <v>402</v>
      </c>
      <c r="J44" s="104" t="s">
        <v>403</v>
      </c>
      <c r="K44" s="103"/>
      <c r="L44" s="110">
        <v>43536</v>
      </c>
      <c r="M44" s="110">
        <v>43550</v>
      </c>
      <c r="N44" s="104" t="s">
        <v>348</v>
      </c>
      <c r="O44" s="15"/>
    </row>
    <row r="45" spans="1:18" ht="25.5" x14ac:dyDescent="0.2">
      <c r="A45" s="102" t="s">
        <v>44</v>
      </c>
      <c r="B45" s="103">
        <v>2015</v>
      </c>
      <c r="C45" s="104" t="s">
        <v>392</v>
      </c>
      <c r="D45" s="103" t="s">
        <v>404</v>
      </c>
      <c r="E45" s="103" t="s">
        <v>332</v>
      </c>
      <c r="F45" s="103" t="s">
        <v>269</v>
      </c>
      <c r="G45" s="104">
        <v>0</v>
      </c>
      <c r="H45" s="104">
        <v>310</v>
      </c>
      <c r="I45" s="104" t="s">
        <v>405</v>
      </c>
      <c r="J45" s="104" t="s">
        <v>334</v>
      </c>
      <c r="K45" s="103"/>
      <c r="L45" s="110">
        <v>43536</v>
      </c>
      <c r="M45" s="110">
        <v>43550</v>
      </c>
      <c r="N45" s="104" t="s">
        <v>348</v>
      </c>
      <c r="O45" s="15"/>
    </row>
    <row r="46" spans="1:18" ht="25.5" x14ac:dyDescent="0.2">
      <c r="A46" s="102" t="s">
        <v>44</v>
      </c>
      <c r="B46" s="103">
        <v>2015</v>
      </c>
      <c r="C46" s="104" t="s">
        <v>446</v>
      </c>
      <c r="D46" s="103" t="s">
        <v>447</v>
      </c>
      <c r="E46" s="104" t="s">
        <v>448</v>
      </c>
      <c r="F46" s="103" t="s">
        <v>337</v>
      </c>
      <c r="G46" s="104">
        <v>0</v>
      </c>
      <c r="H46" s="104">
        <v>316</v>
      </c>
      <c r="I46" s="104" t="s">
        <v>449</v>
      </c>
      <c r="J46" s="104" t="s">
        <v>410</v>
      </c>
      <c r="K46" s="103"/>
      <c r="L46" s="110">
        <v>43536</v>
      </c>
      <c r="M46" s="110">
        <v>43550</v>
      </c>
      <c r="N46" s="104" t="s">
        <v>348</v>
      </c>
      <c r="O46" s="104" t="s">
        <v>459</v>
      </c>
    </row>
    <row r="47" spans="1:18" ht="25.5" x14ac:dyDescent="0.2">
      <c r="A47" s="102" t="s">
        <v>44</v>
      </c>
      <c r="B47" s="103">
        <v>2015</v>
      </c>
      <c r="C47" s="104" t="s">
        <v>446</v>
      </c>
      <c r="D47" s="103" t="s">
        <v>453</v>
      </c>
      <c r="E47" s="104" t="s">
        <v>448</v>
      </c>
      <c r="F47" s="103" t="s">
        <v>337</v>
      </c>
      <c r="G47" s="104">
        <v>0</v>
      </c>
      <c r="H47" s="104">
        <v>317</v>
      </c>
      <c r="I47" s="104" t="s">
        <v>454</v>
      </c>
      <c r="J47" s="104" t="s">
        <v>414</v>
      </c>
      <c r="K47" s="103"/>
      <c r="L47" s="110">
        <v>43536</v>
      </c>
      <c r="M47" s="110">
        <v>43550</v>
      </c>
      <c r="N47" s="104" t="s">
        <v>348</v>
      </c>
      <c r="O47" s="104" t="s">
        <v>461</v>
      </c>
    </row>
    <row r="48" spans="1:18" ht="25.5" x14ac:dyDescent="0.2">
      <c r="A48" s="102" t="s">
        <v>44</v>
      </c>
      <c r="B48" s="103">
        <v>2015</v>
      </c>
      <c r="C48" s="104" t="s">
        <v>446</v>
      </c>
      <c r="D48" s="103" t="s">
        <v>455</v>
      </c>
      <c r="E48" s="104" t="s">
        <v>448</v>
      </c>
      <c r="F48" s="103" t="s">
        <v>337</v>
      </c>
      <c r="G48" s="104">
        <v>0</v>
      </c>
      <c r="H48" s="104">
        <v>318</v>
      </c>
      <c r="I48" s="104" t="s">
        <v>456</v>
      </c>
      <c r="J48" s="104" t="s">
        <v>410</v>
      </c>
      <c r="K48" s="103"/>
      <c r="L48" s="110">
        <v>43536</v>
      </c>
      <c r="M48" s="110">
        <v>43550</v>
      </c>
      <c r="N48" s="104" t="s">
        <v>348</v>
      </c>
      <c r="O48" s="104" t="s">
        <v>462</v>
      </c>
    </row>
    <row r="49" spans="1:18" ht="25.5" x14ac:dyDescent="0.2">
      <c r="A49" s="102" t="s">
        <v>44</v>
      </c>
      <c r="B49" s="103">
        <v>2015</v>
      </c>
      <c r="C49" s="104" t="s">
        <v>446</v>
      </c>
      <c r="D49" s="103" t="s">
        <v>457</v>
      </c>
      <c r="E49" s="104" t="s">
        <v>448</v>
      </c>
      <c r="F49" s="103" t="s">
        <v>337</v>
      </c>
      <c r="G49" s="104">
        <v>0</v>
      </c>
      <c r="H49" s="104">
        <v>319</v>
      </c>
      <c r="I49" s="104" t="s">
        <v>458</v>
      </c>
      <c r="J49" s="104" t="s">
        <v>414</v>
      </c>
      <c r="K49" s="103"/>
      <c r="L49" s="110">
        <v>43536</v>
      </c>
      <c r="M49" s="110">
        <v>43550</v>
      </c>
      <c r="N49" s="104" t="s">
        <v>348</v>
      </c>
      <c r="O49" s="104" t="s">
        <v>463</v>
      </c>
    </row>
    <row r="50" spans="1:18" x14ac:dyDescent="0.2">
      <c r="A50" s="102" t="s">
        <v>44</v>
      </c>
      <c r="B50" s="103">
        <v>2015</v>
      </c>
      <c r="C50" s="104" t="s">
        <v>465</v>
      </c>
      <c r="D50" s="104" t="s">
        <v>466</v>
      </c>
      <c r="E50" s="103" t="s">
        <v>312</v>
      </c>
      <c r="F50" s="103" t="s">
        <v>337</v>
      </c>
      <c r="G50" s="104">
        <v>1</v>
      </c>
      <c r="H50" s="104">
        <v>401</v>
      </c>
      <c r="I50" s="104" t="s">
        <v>467</v>
      </c>
      <c r="J50" s="104" t="s">
        <v>468</v>
      </c>
      <c r="K50" s="103"/>
      <c r="L50" s="110">
        <v>43536</v>
      </c>
      <c r="M50" s="110">
        <v>43536</v>
      </c>
      <c r="N50" s="104" t="s">
        <v>348</v>
      </c>
      <c r="O50" s="104" t="s">
        <v>469</v>
      </c>
    </row>
    <row r="51" spans="1:18" s="29" customFormat="1" x14ac:dyDescent="0.2">
      <c r="A51" s="102" t="s">
        <v>44</v>
      </c>
      <c r="B51" s="123">
        <v>2015</v>
      </c>
      <c r="C51" s="102" t="s">
        <v>668</v>
      </c>
      <c r="D51" s="102" t="s">
        <v>669</v>
      </c>
      <c r="E51" s="123" t="s">
        <v>332</v>
      </c>
      <c r="F51" s="123" t="s">
        <v>670</v>
      </c>
      <c r="G51" s="102">
        <v>1</v>
      </c>
      <c r="H51" s="102">
        <v>402</v>
      </c>
      <c r="I51" s="102" t="s">
        <v>671</v>
      </c>
      <c r="J51" s="102" t="s">
        <v>672</v>
      </c>
      <c r="K51" s="123"/>
      <c r="L51" s="131">
        <v>43718</v>
      </c>
      <c r="M51" s="131">
        <v>43739</v>
      </c>
      <c r="N51" s="102" t="s">
        <v>348</v>
      </c>
      <c r="O51" s="129"/>
      <c r="R51" s="130"/>
    </row>
    <row r="52" spans="1:18" ht="25.5" x14ac:dyDescent="0.2">
      <c r="A52" s="102" t="s">
        <v>44</v>
      </c>
      <c r="B52" s="103">
        <v>2015</v>
      </c>
      <c r="C52" s="104" t="s">
        <v>406</v>
      </c>
      <c r="D52" s="103" t="s">
        <v>407</v>
      </c>
      <c r="E52" s="103" t="s">
        <v>312</v>
      </c>
      <c r="F52" s="103" t="s">
        <v>408</v>
      </c>
      <c r="G52" s="104">
        <v>0</v>
      </c>
      <c r="H52" s="104">
        <v>501</v>
      </c>
      <c r="I52" s="104" t="s">
        <v>409</v>
      </c>
      <c r="J52" s="104" t="s">
        <v>410</v>
      </c>
      <c r="K52" s="103"/>
      <c r="L52" s="110">
        <v>43536</v>
      </c>
      <c r="M52" s="110">
        <v>43536</v>
      </c>
      <c r="N52" s="104" t="s">
        <v>348</v>
      </c>
      <c r="O52" s="15"/>
    </row>
    <row r="53" spans="1:18" ht="25.5" x14ac:dyDescent="0.2">
      <c r="A53" s="102" t="s">
        <v>44</v>
      </c>
      <c r="B53" s="103">
        <v>2014</v>
      </c>
      <c r="C53" s="104" t="s">
        <v>406</v>
      </c>
      <c r="D53" s="103" t="s">
        <v>411</v>
      </c>
      <c r="E53" s="103" t="s">
        <v>312</v>
      </c>
      <c r="F53" s="103" t="s">
        <v>412</v>
      </c>
      <c r="G53" s="104">
        <v>0</v>
      </c>
      <c r="H53" s="104">
        <v>502</v>
      </c>
      <c r="I53" s="104" t="s">
        <v>413</v>
      </c>
      <c r="J53" s="104" t="s">
        <v>414</v>
      </c>
      <c r="K53" s="103"/>
      <c r="L53" s="110">
        <v>43536</v>
      </c>
      <c r="M53" s="110">
        <v>43536</v>
      </c>
      <c r="N53" s="104" t="s">
        <v>348</v>
      </c>
      <c r="O53" s="15"/>
    </row>
    <row r="54" spans="1:18" ht="38.25" x14ac:dyDescent="0.2">
      <c r="A54" s="102" t="s">
        <v>44</v>
      </c>
      <c r="B54" s="103">
        <v>2015</v>
      </c>
      <c r="C54" s="104" t="s">
        <v>406</v>
      </c>
      <c r="D54" s="103" t="s">
        <v>415</v>
      </c>
      <c r="E54" s="103" t="s">
        <v>332</v>
      </c>
      <c r="F54" s="103" t="s">
        <v>416</v>
      </c>
      <c r="G54" s="104">
        <v>0</v>
      </c>
      <c r="H54" s="104">
        <v>503</v>
      </c>
      <c r="I54" s="104" t="s">
        <v>417</v>
      </c>
      <c r="J54" s="104" t="s">
        <v>418</v>
      </c>
      <c r="K54" s="103"/>
      <c r="L54" s="110">
        <v>43536</v>
      </c>
      <c r="M54" s="110">
        <v>43536</v>
      </c>
      <c r="N54" s="104" t="s">
        <v>348</v>
      </c>
      <c r="O54" s="15"/>
    </row>
    <row r="55" spans="1:18" ht="25.5" x14ac:dyDescent="0.2">
      <c r="A55" s="102" t="s">
        <v>44</v>
      </c>
      <c r="B55" s="103">
        <v>2015</v>
      </c>
      <c r="C55" s="104" t="s">
        <v>686</v>
      </c>
      <c r="D55" s="104" t="s">
        <v>687</v>
      </c>
      <c r="E55" s="104" t="s">
        <v>312</v>
      </c>
      <c r="F55" s="103" t="s">
        <v>269</v>
      </c>
      <c r="G55" s="104">
        <v>0</v>
      </c>
      <c r="H55" s="104">
        <v>605</v>
      </c>
      <c r="I55" s="104" t="s">
        <v>688</v>
      </c>
      <c r="J55" s="104" t="s">
        <v>689</v>
      </c>
      <c r="K55" s="103"/>
      <c r="L55" s="110">
        <v>43727</v>
      </c>
      <c r="M55" s="110">
        <v>43927</v>
      </c>
      <c r="N55" s="104" t="s">
        <v>348</v>
      </c>
      <c r="O55" s="15"/>
    </row>
    <row r="56" spans="1:18" ht="25.5" x14ac:dyDescent="0.2">
      <c r="A56" s="102" t="s">
        <v>44</v>
      </c>
      <c r="B56" s="103">
        <v>2015</v>
      </c>
      <c r="C56" s="104" t="s">
        <v>686</v>
      </c>
      <c r="D56" s="104" t="s">
        <v>692</v>
      </c>
      <c r="E56" s="104" t="s">
        <v>312</v>
      </c>
      <c r="F56" s="103" t="s">
        <v>269</v>
      </c>
      <c r="G56" s="104">
        <v>0</v>
      </c>
      <c r="H56" s="104">
        <v>607</v>
      </c>
      <c r="I56" s="104" t="s">
        <v>693</v>
      </c>
      <c r="J56" s="104" t="s">
        <v>694</v>
      </c>
      <c r="K56" s="103"/>
      <c r="L56" s="110">
        <v>43727</v>
      </c>
      <c r="M56" s="110">
        <v>43927</v>
      </c>
      <c r="N56" s="104" t="s">
        <v>348</v>
      </c>
      <c r="O56" s="15"/>
    </row>
    <row r="57" spans="1:18" ht="25.5" x14ac:dyDescent="0.2">
      <c r="A57" s="102" t="s">
        <v>44</v>
      </c>
      <c r="B57" s="103">
        <v>2015</v>
      </c>
      <c r="C57" s="104" t="s">
        <v>686</v>
      </c>
      <c r="D57" s="104" t="s">
        <v>696</v>
      </c>
      <c r="E57" s="104" t="s">
        <v>312</v>
      </c>
      <c r="F57" s="103" t="s">
        <v>269</v>
      </c>
      <c r="G57" s="104">
        <v>0</v>
      </c>
      <c r="H57" s="104">
        <v>608</v>
      </c>
      <c r="I57" s="104" t="s">
        <v>697</v>
      </c>
      <c r="J57" s="104" t="s">
        <v>698</v>
      </c>
      <c r="K57" s="103"/>
      <c r="L57" s="110">
        <v>43727</v>
      </c>
      <c r="M57" s="110">
        <v>43927</v>
      </c>
      <c r="N57" s="104" t="s">
        <v>348</v>
      </c>
      <c r="O57" s="15"/>
    </row>
    <row r="58" spans="1:18" ht="25.5" x14ac:dyDescent="0.2">
      <c r="A58" s="102" t="s">
        <v>44</v>
      </c>
      <c r="B58" s="103" t="s">
        <v>700</v>
      </c>
      <c r="C58" s="104" t="s">
        <v>686</v>
      </c>
      <c r="D58" s="104" t="s">
        <v>701</v>
      </c>
      <c r="E58" s="104" t="s">
        <v>312</v>
      </c>
      <c r="F58" s="103" t="s">
        <v>702</v>
      </c>
      <c r="G58" s="104">
        <v>0</v>
      </c>
      <c r="H58" s="104">
        <v>609</v>
      </c>
      <c r="I58" s="104" t="s">
        <v>703</v>
      </c>
      <c r="J58" s="104" t="s">
        <v>704</v>
      </c>
      <c r="K58" s="103"/>
      <c r="L58" s="110">
        <v>43727</v>
      </c>
      <c r="M58" s="110">
        <v>43927</v>
      </c>
      <c r="N58" s="104" t="s">
        <v>348</v>
      </c>
      <c r="O58" s="15"/>
    </row>
    <row r="59" spans="1:18" ht="25.5" x14ac:dyDescent="0.2">
      <c r="A59" s="102" t="s">
        <v>44</v>
      </c>
      <c r="B59" s="103" t="s">
        <v>700</v>
      </c>
      <c r="C59" s="104" t="s">
        <v>686</v>
      </c>
      <c r="D59" s="104" t="s">
        <v>706</v>
      </c>
      <c r="E59" s="104" t="s">
        <v>312</v>
      </c>
      <c r="F59" s="103" t="s">
        <v>702</v>
      </c>
      <c r="G59" s="104">
        <v>0</v>
      </c>
      <c r="H59" s="104">
        <v>610</v>
      </c>
      <c r="I59" s="104" t="s">
        <v>707</v>
      </c>
      <c r="J59" s="104" t="s">
        <v>708</v>
      </c>
      <c r="K59" s="103"/>
      <c r="L59" s="110">
        <v>43727</v>
      </c>
      <c r="M59" s="110">
        <v>43927</v>
      </c>
      <c r="N59" s="104" t="s">
        <v>348</v>
      </c>
      <c r="O59" s="15"/>
    </row>
    <row r="60" spans="1:18" ht="25.5" x14ac:dyDescent="0.2">
      <c r="A60" s="102" t="s">
        <v>44</v>
      </c>
      <c r="B60" s="103">
        <v>2015</v>
      </c>
      <c r="C60" s="104" t="s">
        <v>686</v>
      </c>
      <c r="D60" s="104" t="s">
        <v>710</v>
      </c>
      <c r="E60" s="104" t="s">
        <v>312</v>
      </c>
      <c r="F60" s="103" t="s">
        <v>711</v>
      </c>
      <c r="G60" s="104">
        <v>0</v>
      </c>
      <c r="H60" s="104">
        <v>611</v>
      </c>
      <c r="I60" s="104" t="s">
        <v>712</v>
      </c>
      <c r="J60" s="104" t="s">
        <v>704</v>
      </c>
      <c r="K60" s="103"/>
      <c r="L60" s="110">
        <v>43727</v>
      </c>
      <c r="M60" s="110">
        <v>43927</v>
      </c>
      <c r="N60" s="104" t="s">
        <v>348</v>
      </c>
      <c r="O60" s="15"/>
    </row>
    <row r="61" spans="1:18" ht="25.5" x14ac:dyDescent="0.2">
      <c r="A61" s="102" t="s">
        <v>44</v>
      </c>
      <c r="B61" s="103">
        <v>2015</v>
      </c>
      <c r="C61" s="104" t="s">
        <v>686</v>
      </c>
      <c r="D61" s="104" t="s">
        <v>714</v>
      </c>
      <c r="E61" s="104" t="s">
        <v>312</v>
      </c>
      <c r="F61" s="103" t="s">
        <v>711</v>
      </c>
      <c r="G61" s="104">
        <v>0</v>
      </c>
      <c r="H61" s="104">
        <v>612</v>
      </c>
      <c r="I61" s="104" t="s">
        <v>715</v>
      </c>
      <c r="J61" s="104" t="s">
        <v>708</v>
      </c>
      <c r="K61" s="103"/>
      <c r="L61" s="110">
        <v>43727</v>
      </c>
      <c r="M61" s="110">
        <v>43927</v>
      </c>
      <c r="N61" s="104" t="s">
        <v>348</v>
      </c>
      <c r="O61" s="15"/>
    </row>
    <row r="62" spans="1:18" x14ac:dyDescent="0.2">
      <c r="A62" s="102" t="s">
        <v>44</v>
      </c>
      <c r="B62" s="103">
        <v>2015</v>
      </c>
      <c r="C62" s="104" t="s">
        <v>717</v>
      </c>
      <c r="D62" s="104" t="s">
        <v>718</v>
      </c>
      <c r="E62" s="104" t="s">
        <v>312</v>
      </c>
      <c r="F62" s="103" t="s">
        <v>719</v>
      </c>
      <c r="G62" s="104">
        <v>0</v>
      </c>
      <c r="H62" s="104">
        <v>613</v>
      </c>
      <c r="I62" s="104" t="s">
        <v>720</v>
      </c>
      <c r="J62" s="104" t="s">
        <v>410</v>
      </c>
      <c r="K62" s="103"/>
      <c r="L62" s="110">
        <v>43727</v>
      </c>
      <c r="M62" s="110">
        <v>43742</v>
      </c>
      <c r="N62" s="104" t="s">
        <v>348</v>
      </c>
      <c r="O62" s="15"/>
    </row>
    <row r="63" spans="1:18" x14ac:dyDescent="0.2">
      <c r="A63" s="102" t="s">
        <v>44</v>
      </c>
      <c r="B63" s="103">
        <v>2015</v>
      </c>
      <c r="C63" s="104" t="s">
        <v>717</v>
      </c>
      <c r="D63" s="104" t="s">
        <v>722</v>
      </c>
      <c r="E63" s="104" t="s">
        <v>312</v>
      </c>
      <c r="F63" s="103" t="s">
        <v>719</v>
      </c>
      <c r="G63" s="104">
        <v>0</v>
      </c>
      <c r="H63" s="104">
        <v>614</v>
      </c>
      <c r="I63" s="104" t="s">
        <v>723</v>
      </c>
      <c r="J63" s="104" t="s">
        <v>414</v>
      </c>
      <c r="K63" s="103"/>
      <c r="L63" s="110">
        <v>43727</v>
      </c>
      <c r="M63" s="110">
        <v>43742</v>
      </c>
      <c r="N63" s="104" t="s">
        <v>348</v>
      </c>
      <c r="O63" s="15"/>
    </row>
    <row r="64" spans="1:18" ht="38.25" x14ac:dyDescent="0.2">
      <c r="A64" s="102" t="s">
        <v>44</v>
      </c>
      <c r="B64" s="103" t="s">
        <v>476</v>
      </c>
      <c r="C64" s="104" t="s">
        <v>477</v>
      </c>
      <c r="D64" s="103" t="s">
        <v>478</v>
      </c>
      <c r="E64" s="104" t="s">
        <v>268</v>
      </c>
      <c r="F64" s="103" t="s">
        <v>479</v>
      </c>
      <c r="G64" s="104">
        <v>0</v>
      </c>
      <c r="H64" s="104">
        <v>701</v>
      </c>
      <c r="I64" s="104" t="s">
        <v>480</v>
      </c>
      <c r="J64" s="104" t="s">
        <v>410</v>
      </c>
      <c r="K64" s="103"/>
      <c r="L64" s="110">
        <v>43546</v>
      </c>
      <c r="M64" s="110">
        <v>43556</v>
      </c>
      <c r="N64" s="104" t="s">
        <v>348</v>
      </c>
      <c r="O64" s="15"/>
    </row>
    <row r="65" spans="1:18" ht="38.25" x14ac:dyDescent="0.2">
      <c r="A65" s="102" t="s">
        <v>44</v>
      </c>
      <c r="B65" s="103" t="s">
        <v>476</v>
      </c>
      <c r="C65" s="104" t="s">
        <v>477</v>
      </c>
      <c r="D65" s="103" t="s">
        <v>481</v>
      </c>
      <c r="E65" s="104" t="s">
        <v>279</v>
      </c>
      <c r="F65" s="103" t="s">
        <v>479</v>
      </c>
      <c r="G65" s="104">
        <v>0</v>
      </c>
      <c r="H65" s="104">
        <v>702</v>
      </c>
      <c r="I65" s="104" t="s">
        <v>482</v>
      </c>
      <c r="J65" s="104" t="s">
        <v>414</v>
      </c>
      <c r="K65" s="103"/>
      <c r="L65" s="110">
        <v>43546</v>
      </c>
      <c r="M65" s="110">
        <v>43556</v>
      </c>
      <c r="N65" s="104" t="s">
        <v>348</v>
      </c>
      <c r="O65" s="15"/>
    </row>
    <row r="66" spans="1:18" ht="38.25" x14ac:dyDescent="0.2">
      <c r="A66" s="102" t="s">
        <v>44</v>
      </c>
      <c r="B66" s="103" t="s">
        <v>476</v>
      </c>
      <c r="C66" s="104" t="s">
        <v>477</v>
      </c>
      <c r="D66" s="103" t="s">
        <v>483</v>
      </c>
      <c r="E66" s="104" t="s">
        <v>268</v>
      </c>
      <c r="F66" s="103" t="s">
        <v>479</v>
      </c>
      <c r="G66" s="104">
        <v>0</v>
      </c>
      <c r="H66" s="104">
        <v>703</v>
      </c>
      <c r="I66" s="104" t="s">
        <v>484</v>
      </c>
      <c r="J66" s="104" t="s">
        <v>410</v>
      </c>
      <c r="K66" s="103"/>
      <c r="L66" s="110">
        <v>43546</v>
      </c>
      <c r="M66" s="110">
        <v>43556</v>
      </c>
      <c r="N66" s="104" t="s">
        <v>348</v>
      </c>
      <c r="O66" s="15"/>
    </row>
    <row r="67" spans="1:18" ht="38.25" x14ac:dyDescent="0.2">
      <c r="A67" s="102" t="s">
        <v>44</v>
      </c>
      <c r="B67" s="103" t="s">
        <v>476</v>
      </c>
      <c r="C67" s="104" t="s">
        <v>477</v>
      </c>
      <c r="D67" s="103" t="s">
        <v>485</v>
      </c>
      <c r="E67" s="104" t="s">
        <v>279</v>
      </c>
      <c r="F67" s="103" t="s">
        <v>479</v>
      </c>
      <c r="G67" s="104">
        <v>0</v>
      </c>
      <c r="H67" s="104">
        <v>704</v>
      </c>
      <c r="I67" s="104" t="s">
        <v>486</v>
      </c>
      <c r="J67" s="104" t="s">
        <v>414</v>
      </c>
      <c r="K67" s="103"/>
      <c r="L67" s="110">
        <v>43546</v>
      </c>
      <c r="M67" s="110">
        <v>43556</v>
      </c>
      <c r="N67" s="104" t="s">
        <v>348</v>
      </c>
      <c r="O67" s="15"/>
    </row>
    <row r="68" spans="1:18" ht="38.25" x14ac:dyDescent="0.2">
      <c r="A68" s="104" t="s">
        <v>44</v>
      </c>
      <c r="B68" s="123" t="s">
        <v>487</v>
      </c>
      <c r="C68" s="104" t="s">
        <v>477</v>
      </c>
      <c r="D68" s="103" t="s">
        <v>488</v>
      </c>
      <c r="E68" s="104" t="s">
        <v>268</v>
      </c>
      <c r="F68" s="103" t="s">
        <v>479</v>
      </c>
      <c r="G68" s="104">
        <v>0</v>
      </c>
      <c r="H68" s="104">
        <v>705</v>
      </c>
      <c r="I68" s="104" t="s">
        <v>489</v>
      </c>
      <c r="J68" s="104" t="s">
        <v>418</v>
      </c>
      <c r="K68" s="103"/>
      <c r="L68" s="110">
        <v>43546</v>
      </c>
      <c r="M68" s="110">
        <v>43556</v>
      </c>
      <c r="N68" s="104" t="s">
        <v>348</v>
      </c>
      <c r="O68" s="15"/>
    </row>
    <row r="69" spans="1:18" ht="38.25" x14ac:dyDescent="0.2">
      <c r="A69" s="104" t="s">
        <v>44</v>
      </c>
      <c r="B69" s="123" t="s">
        <v>487</v>
      </c>
      <c r="C69" s="104" t="s">
        <v>477</v>
      </c>
      <c r="D69" s="103" t="s">
        <v>490</v>
      </c>
      <c r="E69" s="104" t="s">
        <v>279</v>
      </c>
      <c r="F69" s="103" t="s">
        <v>479</v>
      </c>
      <c r="G69" s="104">
        <v>0</v>
      </c>
      <c r="H69" s="104">
        <v>706</v>
      </c>
      <c r="I69" s="104" t="s">
        <v>491</v>
      </c>
      <c r="J69" s="104" t="s">
        <v>492</v>
      </c>
      <c r="K69" s="103"/>
      <c r="L69" s="110">
        <v>43546</v>
      </c>
      <c r="M69" s="110">
        <v>43556</v>
      </c>
      <c r="N69" s="104" t="s">
        <v>348</v>
      </c>
      <c r="O69" s="15"/>
    </row>
    <row r="70" spans="1:18" ht="38.25" x14ac:dyDescent="0.2">
      <c r="A70" s="104" t="s">
        <v>44</v>
      </c>
      <c r="B70" s="123" t="s">
        <v>487</v>
      </c>
      <c r="C70" s="104" t="s">
        <v>477</v>
      </c>
      <c r="D70" s="103" t="s">
        <v>493</v>
      </c>
      <c r="E70" s="104" t="s">
        <v>268</v>
      </c>
      <c r="F70" s="103" t="s">
        <v>479</v>
      </c>
      <c r="G70" s="104">
        <v>0</v>
      </c>
      <c r="H70" s="104">
        <v>707</v>
      </c>
      <c r="I70" s="104" t="s">
        <v>494</v>
      </c>
      <c r="J70" s="104" t="s">
        <v>495</v>
      </c>
      <c r="K70" s="103"/>
      <c r="L70" s="110">
        <v>43546</v>
      </c>
      <c r="M70" s="110">
        <v>43556</v>
      </c>
      <c r="N70" s="104" t="s">
        <v>348</v>
      </c>
      <c r="O70" s="15"/>
    </row>
    <row r="71" spans="1:18" ht="51" x14ac:dyDescent="0.2">
      <c r="A71" s="104" t="s">
        <v>44</v>
      </c>
      <c r="B71" s="123" t="s">
        <v>487</v>
      </c>
      <c r="C71" s="104" t="s">
        <v>477</v>
      </c>
      <c r="D71" s="103" t="s">
        <v>496</v>
      </c>
      <c r="E71" s="104" t="s">
        <v>279</v>
      </c>
      <c r="F71" s="103" t="s">
        <v>479</v>
      </c>
      <c r="G71" s="104">
        <v>0</v>
      </c>
      <c r="H71" s="104">
        <v>708</v>
      </c>
      <c r="I71" s="104" t="s">
        <v>497</v>
      </c>
      <c r="J71" s="104" t="s">
        <v>498</v>
      </c>
      <c r="K71" s="103"/>
      <c r="L71" s="110">
        <v>43546</v>
      </c>
      <c r="M71" s="110">
        <v>43556</v>
      </c>
      <c r="N71" s="104" t="s">
        <v>348</v>
      </c>
      <c r="O71" s="15"/>
    </row>
    <row r="72" spans="1:18" ht="25.5" x14ac:dyDescent="0.2">
      <c r="A72" s="104" t="s">
        <v>44</v>
      </c>
      <c r="B72" s="123" t="s">
        <v>499</v>
      </c>
      <c r="C72" s="104" t="s">
        <v>477</v>
      </c>
      <c r="D72" s="103" t="s">
        <v>500</v>
      </c>
      <c r="E72" s="104" t="s">
        <v>268</v>
      </c>
      <c r="F72" s="103" t="s">
        <v>501</v>
      </c>
      <c r="G72" s="104">
        <v>0</v>
      </c>
      <c r="H72" s="104">
        <v>711</v>
      </c>
      <c r="I72" s="104" t="s">
        <v>502</v>
      </c>
      <c r="J72" s="104" t="s">
        <v>410</v>
      </c>
      <c r="K72" s="103"/>
      <c r="L72" s="110">
        <v>43546</v>
      </c>
      <c r="M72" s="110">
        <v>43556</v>
      </c>
      <c r="N72" s="104" t="s">
        <v>348</v>
      </c>
      <c r="O72" s="104" t="s">
        <v>690</v>
      </c>
      <c r="P72" s="104" t="s">
        <v>460</v>
      </c>
      <c r="Q72" s="104" t="s">
        <v>691</v>
      </c>
      <c r="R72" s="105">
        <v>43454.667488425926</v>
      </c>
    </row>
    <row r="73" spans="1:18" ht="25.5" x14ac:dyDescent="0.2">
      <c r="A73" s="104" t="s">
        <v>44</v>
      </c>
      <c r="B73" s="123" t="s">
        <v>499</v>
      </c>
      <c r="C73" s="104" t="s">
        <v>477</v>
      </c>
      <c r="D73" s="103" t="s">
        <v>503</v>
      </c>
      <c r="E73" s="104" t="s">
        <v>279</v>
      </c>
      <c r="F73" s="103" t="s">
        <v>501</v>
      </c>
      <c r="G73" s="104">
        <v>0</v>
      </c>
      <c r="H73" s="104">
        <v>712</v>
      </c>
      <c r="I73" s="104" t="s">
        <v>504</v>
      </c>
      <c r="J73" s="104" t="s">
        <v>414</v>
      </c>
      <c r="K73" s="103"/>
      <c r="L73" s="110">
        <v>43546</v>
      </c>
      <c r="M73" s="110">
        <v>43556</v>
      </c>
      <c r="N73" s="104" t="s">
        <v>348</v>
      </c>
      <c r="O73" s="104" t="s">
        <v>695</v>
      </c>
      <c r="P73" s="104" t="s">
        <v>460</v>
      </c>
      <c r="Q73" s="104" t="s">
        <v>691</v>
      </c>
      <c r="R73" s="105">
        <v>43454.606550925928</v>
      </c>
    </row>
    <row r="74" spans="1:18" ht="38.25" x14ac:dyDescent="0.2">
      <c r="A74" s="104" t="s">
        <v>44</v>
      </c>
      <c r="B74" s="123" t="s">
        <v>499</v>
      </c>
      <c r="C74" s="104" t="s">
        <v>477</v>
      </c>
      <c r="D74" s="103" t="s">
        <v>505</v>
      </c>
      <c r="E74" s="104" t="s">
        <v>268</v>
      </c>
      <c r="F74" s="103" t="s">
        <v>479</v>
      </c>
      <c r="G74" s="104">
        <v>0</v>
      </c>
      <c r="H74" s="104">
        <v>713</v>
      </c>
      <c r="I74" s="104" t="s">
        <v>506</v>
      </c>
      <c r="J74" s="104" t="s">
        <v>418</v>
      </c>
      <c r="K74" s="103"/>
      <c r="L74" s="110">
        <v>43546</v>
      </c>
      <c r="M74" s="110">
        <v>43556</v>
      </c>
      <c r="N74" s="104" t="s">
        <v>348</v>
      </c>
      <c r="O74" s="104" t="s">
        <v>699</v>
      </c>
      <c r="P74" s="104" t="s">
        <v>460</v>
      </c>
      <c r="Q74" s="104" t="s">
        <v>691</v>
      </c>
      <c r="R74" s="105">
        <v>43454.606550925928</v>
      </c>
    </row>
    <row r="75" spans="1:18" ht="38.25" x14ac:dyDescent="0.2">
      <c r="A75" s="104" t="s">
        <v>44</v>
      </c>
      <c r="B75" s="123" t="s">
        <v>499</v>
      </c>
      <c r="C75" s="104" t="s">
        <v>477</v>
      </c>
      <c r="D75" s="103" t="s">
        <v>507</v>
      </c>
      <c r="E75" s="104" t="s">
        <v>279</v>
      </c>
      <c r="F75" s="103" t="s">
        <v>479</v>
      </c>
      <c r="G75" s="104">
        <v>0</v>
      </c>
      <c r="H75" s="104">
        <v>714</v>
      </c>
      <c r="I75" s="104" t="s">
        <v>508</v>
      </c>
      <c r="J75" s="104" t="s">
        <v>492</v>
      </c>
      <c r="K75" s="103"/>
      <c r="L75" s="110">
        <v>43546</v>
      </c>
      <c r="M75" s="110">
        <v>43556</v>
      </c>
      <c r="N75" s="104" t="s">
        <v>348</v>
      </c>
      <c r="O75" s="104" t="s">
        <v>705</v>
      </c>
      <c r="P75" s="104" t="s">
        <v>460</v>
      </c>
      <c r="Q75" s="104" t="s">
        <v>341</v>
      </c>
      <c r="R75" s="105">
        <v>43524.403935185182</v>
      </c>
    </row>
    <row r="76" spans="1:18" ht="38.25" x14ac:dyDescent="0.2">
      <c r="A76" s="104" t="s">
        <v>44</v>
      </c>
      <c r="B76" s="123" t="s">
        <v>499</v>
      </c>
      <c r="C76" s="104" t="s">
        <v>477</v>
      </c>
      <c r="D76" s="103" t="s">
        <v>509</v>
      </c>
      <c r="E76" s="104" t="s">
        <v>268</v>
      </c>
      <c r="F76" s="103" t="s">
        <v>479</v>
      </c>
      <c r="G76" s="104">
        <v>0</v>
      </c>
      <c r="H76" s="104">
        <v>715</v>
      </c>
      <c r="I76" s="104" t="s">
        <v>510</v>
      </c>
      <c r="J76" s="104" t="s">
        <v>495</v>
      </c>
      <c r="K76" s="103"/>
      <c r="L76" s="110">
        <v>43546</v>
      </c>
      <c r="M76" s="110">
        <v>43556</v>
      </c>
      <c r="N76" s="104" t="s">
        <v>348</v>
      </c>
      <c r="O76" s="104" t="s">
        <v>709</v>
      </c>
      <c r="P76" s="104" t="s">
        <v>460</v>
      </c>
      <c r="Q76" s="104" t="s">
        <v>341</v>
      </c>
      <c r="R76" s="105">
        <v>43524.403935185182</v>
      </c>
    </row>
    <row r="77" spans="1:18" ht="38.25" x14ac:dyDescent="0.2">
      <c r="A77" s="104" t="s">
        <v>44</v>
      </c>
      <c r="B77" s="123" t="s">
        <v>499</v>
      </c>
      <c r="C77" s="104" t="s">
        <v>477</v>
      </c>
      <c r="D77" s="103" t="s">
        <v>511</v>
      </c>
      <c r="E77" s="104" t="s">
        <v>279</v>
      </c>
      <c r="F77" s="103" t="s">
        <v>479</v>
      </c>
      <c r="G77" s="104">
        <v>0</v>
      </c>
      <c r="H77" s="104">
        <v>716</v>
      </c>
      <c r="I77" s="104" t="s">
        <v>512</v>
      </c>
      <c r="J77" s="104" t="s">
        <v>498</v>
      </c>
      <c r="K77" s="103"/>
      <c r="L77" s="110">
        <v>43546</v>
      </c>
      <c r="M77" s="110">
        <v>43556</v>
      </c>
      <c r="N77" s="104" t="s">
        <v>348</v>
      </c>
      <c r="O77" s="104" t="s">
        <v>713</v>
      </c>
      <c r="P77" s="104" t="s">
        <v>460</v>
      </c>
      <c r="Q77" s="104" t="s">
        <v>341</v>
      </c>
      <c r="R77" s="105">
        <v>43524.403935185182</v>
      </c>
    </row>
    <row r="78" spans="1:18" ht="38.25" x14ac:dyDescent="0.2">
      <c r="A78" s="104" t="s">
        <v>44</v>
      </c>
      <c r="B78" s="123" t="s">
        <v>499</v>
      </c>
      <c r="C78" s="104" t="s">
        <v>477</v>
      </c>
      <c r="D78" s="103" t="s">
        <v>513</v>
      </c>
      <c r="E78" s="104" t="s">
        <v>268</v>
      </c>
      <c r="F78" s="103" t="s">
        <v>479</v>
      </c>
      <c r="G78" s="104">
        <v>0</v>
      </c>
      <c r="H78" s="104">
        <v>717</v>
      </c>
      <c r="I78" s="104" t="s">
        <v>514</v>
      </c>
      <c r="J78" s="104" t="s">
        <v>515</v>
      </c>
      <c r="K78" s="103"/>
      <c r="L78" s="110">
        <v>43546</v>
      </c>
      <c r="M78" s="110">
        <v>43556</v>
      </c>
      <c r="N78" s="104" t="s">
        <v>348</v>
      </c>
      <c r="O78" s="104" t="s">
        <v>716</v>
      </c>
      <c r="P78" s="104" t="s">
        <v>460</v>
      </c>
      <c r="Q78" s="104" t="s">
        <v>341</v>
      </c>
      <c r="R78" s="105">
        <v>43524.403935185182</v>
      </c>
    </row>
    <row r="79" spans="1:18" ht="38.25" x14ac:dyDescent="0.2">
      <c r="A79" s="104" t="s">
        <v>44</v>
      </c>
      <c r="B79" s="123" t="s">
        <v>499</v>
      </c>
      <c r="C79" s="104" t="s">
        <v>477</v>
      </c>
      <c r="D79" s="103" t="s">
        <v>516</v>
      </c>
      <c r="E79" s="104" t="s">
        <v>279</v>
      </c>
      <c r="F79" s="103" t="s">
        <v>479</v>
      </c>
      <c r="G79" s="104">
        <v>0</v>
      </c>
      <c r="H79" s="104">
        <v>718</v>
      </c>
      <c r="I79" s="104" t="s">
        <v>517</v>
      </c>
      <c r="J79" s="104" t="s">
        <v>518</v>
      </c>
      <c r="K79" s="103"/>
      <c r="L79" s="110">
        <v>43546</v>
      </c>
      <c r="M79" s="110">
        <v>43556</v>
      </c>
      <c r="N79" s="104" t="s">
        <v>348</v>
      </c>
      <c r="O79" s="104" t="s">
        <v>721</v>
      </c>
      <c r="P79" s="104" t="s">
        <v>460</v>
      </c>
      <c r="Q79" s="104" t="s">
        <v>691</v>
      </c>
      <c r="R79" s="105">
        <v>43454.606550925928</v>
      </c>
    </row>
    <row r="80" spans="1:18" ht="38.25" x14ac:dyDescent="0.2">
      <c r="A80" s="104" t="s">
        <v>44</v>
      </c>
      <c r="B80" s="123" t="s">
        <v>499</v>
      </c>
      <c r="C80" s="104" t="s">
        <v>477</v>
      </c>
      <c r="D80" s="103" t="s">
        <v>519</v>
      </c>
      <c r="E80" s="104" t="s">
        <v>268</v>
      </c>
      <c r="F80" s="103" t="s">
        <v>479</v>
      </c>
      <c r="G80" s="104">
        <v>0</v>
      </c>
      <c r="H80" s="104">
        <v>719</v>
      </c>
      <c r="I80" s="104" t="s">
        <v>520</v>
      </c>
      <c r="J80" s="104" t="s">
        <v>521</v>
      </c>
      <c r="K80" s="103"/>
      <c r="L80" s="110">
        <v>43546</v>
      </c>
      <c r="M80" s="110">
        <v>43556</v>
      </c>
      <c r="N80" s="104" t="s">
        <v>348</v>
      </c>
      <c r="O80" s="104" t="s">
        <v>724</v>
      </c>
      <c r="P80" s="104" t="s">
        <v>460</v>
      </c>
      <c r="Q80" s="104" t="s">
        <v>691</v>
      </c>
      <c r="R80" s="105">
        <v>43454.606550925928</v>
      </c>
    </row>
    <row r="81" spans="1:18" ht="38.25" x14ac:dyDescent="0.2">
      <c r="A81" s="104" t="s">
        <v>44</v>
      </c>
      <c r="B81" s="123" t="s">
        <v>499</v>
      </c>
      <c r="C81" s="104" t="s">
        <v>477</v>
      </c>
      <c r="D81" s="103" t="s">
        <v>522</v>
      </c>
      <c r="E81" s="104" t="s">
        <v>279</v>
      </c>
      <c r="F81" s="103" t="s">
        <v>479</v>
      </c>
      <c r="G81" s="104">
        <v>0</v>
      </c>
      <c r="H81" s="104">
        <v>720</v>
      </c>
      <c r="I81" s="104" t="s">
        <v>523</v>
      </c>
      <c r="J81" s="104" t="s">
        <v>524</v>
      </c>
      <c r="K81" s="103"/>
      <c r="L81" s="110">
        <v>43546</v>
      </c>
      <c r="M81" s="110">
        <v>43556</v>
      </c>
      <c r="N81" s="104" t="s">
        <v>348</v>
      </c>
      <c r="O81" s="104" t="s">
        <v>725</v>
      </c>
      <c r="P81" s="104" t="s">
        <v>460</v>
      </c>
      <c r="Q81" s="104" t="s">
        <v>691</v>
      </c>
      <c r="R81" s="105">
        <v>43454.683634259258</v>
      </c>
    </row>
    <row r="82" spans="1:18" ht="51" x14ac:dyDescent="0.2">
      <c r="A82" s="104" t="s">
        <v>44</v>
      </c>
      <c r="B82" s="123" t="s">
        <v>632</v>
      </c>
      <c r="C82" s="104" t="s">
        <v>738</v>
      </c>
      <c r="D82" s="103" t="s">
        <v>739</v>
      </c>
      <c r="E82" s="104" t="s">
        <v>268</v>
      </c>
      <c r="F82" s="103" t="s">
        <v>479</v>
      </c>
      <c r="G82" s="104">
        <v>0</v>
      </c>
      <c r="H82" s="104">
        <v>801</v>
      </c>
      <c r="I82" s="104" t="s">
        <v>777</v>
      </c>
      <c r="J82" s="104" t="s">
        <v>410</v>
      </c>
      <c r="K82" s="123"/>
      <c r="L82" s="110">
        <v>43878</v>
      </c>
      <c r="M82" s="110">
        <v>43886</v>
      </c>
      <c r="N82" s="104" t="s">
        <v>348</v>
      </c>
      <c r="O82" s="104"/>
      <c r="P82" s="104"/>
      <c r="Q82" s="104"/>
      <c r="R82" s="105"/>
    </row>
    <row r="83" spans="1:18" ht="51" x14ac:dyDescent="0.2">
      <c r="A83" s="104" t="s">
        <v>44</v>
      </c>
      <c r="B83" s="123" t="s">
        <v>632</v>
      </c>
      <c r="C83" s="104" t="s">
        <v>738</v>
      </c>
      <c r="D83" s="103" t="s">
        <v>740</v>
      </c>
      <c r="E83" s="104" t="s">
        <v>279</v>
      </c>
      <c r="F83" s="103" t="s">
        <v>479</v>
      </c>
      <c r="G83" s="104">
        <v>0</v>
      </c>
      <c r="H83" s="104">
        <v>802</v>
      </c>
      <c r="I83" s="104" t="s">
        <v>776</v>
      </c>
      <c r="J83" s="104" t="s">
        <v>414</v>
      </c>
      <c r="K83" s="123"/>
      <c r="L83" s="110">
        <v>43878</v>
      </c>
      <c r="M83" s="110">
        <v>43886</v>
      </c>
      <c r="N83" s="104" t="s">
        <v>348</v>
      </c>
      <c r="O83" s="15"/>
    </row>
    <row r="84" spans="1:18" ht="51" x14ac:dyDescent="0.2">
      <c r="A84" s="104" t="s">
        <v>44</v>
      </c>
      <c r="B84" s="123" t="s">
        <v>632</v>
      </c>
      <c r="C84" s="104" t="s">
        <v>738</v>
      </c>
      <c r="D84" s="103" t="s">
        <v>741</v>
      </c>
      <c r="E84" s="104" t="s">
        <v>268</v>
      </c>
      <c r="F84" s="103" t="s">
        <v>479</v>
      </c>
      <c r="G84" s="104">
        <v>0</v>
      </c>
      <c r="H84" s="104">
        <v>803</v>
      </c>
      <c r="I84" s="104" t="s">
        <v>775</v>
      </c>
      <c r="J84" s="104" t="s">
        <v>418</v>
      </c>
      <c r="K84" s="123"/>
      <c r="L84" s="110">
        <v>43878</v>
      </c>
      <c r="M84" s="110">
        <v>43886</v>
      </c>
      <c r="N84" s="104" t="s">
        <v>348</v>
      </c>
      <c r="O84" s="15"/>
    </row>
    <row r="85" spans="1:18" ht="51" x14ac:dyDescent="0.2">
      <c r="A85" s="104" t="s">
        <v>44</v>
      </c>
      <c r="B85" s="123" t="s">
        <v>632</v>
      </c>
      <c r="C85" s="104" t="s">
        <v>738</v>
      </c>
      <c r="D85" s="103" t="s">
        <v>742</v>
      </c>
      <c r="E85" s="104" t="s">
        <v>279</v>
      </c>
      <c r="F85" s="103" t="s">
        <v>479</v>
      </c>
      <c r="G85" s="104">
        <v>0</v>
      </c>
      <c r="H85" s="104">
        <v>804</v>
      </c>
      <c r="I85" s="104" t="s">
        <v>774</v>
      </c>
      <c r="J85" s="104" t="s">
        <v>492</v>
      </c>
      <c r="K85" s="123"/>
      <c r="L85" s="110">
        <v>43878</v>
      </c>
      <c r="M85" s="110">
        <v>43886</v>
      </c>
      <c r="N85" s="104" t="s">
        <v>348</v>
      </c>
      <c r="O85" s="15"/>
    </row>
    <row r="86" spans="1:18" x14ac:dyDescent="0.2">
      <c r="A86" s="15"/>
      <c r="B86" s="31"/>
      <c r="C86" s="15"/>
      <c r="D86" s="15"/>
      <c r="E86" s="31"/>
      <c r="F86" s="15"/>
      <c r="G86" s="15"/>
      <c r="H86" s="15"/>
      <c r="I86" s="15"/>
      <c r="J86" s="15"/>
      <c r="K86" s="15"/>
      <c r="L86" s="15"/>
      <c r="M86" s="15"/>
      <c r="N86" s="15"/>
      <c r="O86" s="15"/>
    </row>
    <row r="87" spans="1:18" x14ac:dyDescent="0.2">
      <c r="A87" s="15"/>
      <c r="B87" s="31"/>
      <c r="C87" s="15"/>
      <c r="D87" s="15"/>
      <c r="E87" s="31"/>
      <c r="F87" s="15"/>
      <c r="G87" s="15"/>
      <c r="H87" s="15"/>
      <c r="I87" s="15"/>
      <c r="J87" s="15"/>
      <c r="K87" s="15"/>
      <c r="L87" s="15"/>
      <c r="M87" s="15"/>
      <c r="N87" s="15"/>
      <c r="O87" s="15"/>
    </row>
    <row r="88" spans="1:18" x14ac:dyDescent="0.2">
      <c r="A88" s="15"/>
      <c r="B88" s="31"/>
      <c r="C88" s="15"/>
      <c r="D88" s="15"/>
      <c r="E88" s="31"/>
      <c r="F88" s="15"/>
      <c r="G88" s="15"/>
      <c r="H88" s="15"/>
      <c r="I88" s="15"/>
      <c r="J88" s="15"/>
      <c r="K88" s="15"/>
      <c r="L88" s="15"/>
      <c r="M88" s="15"/>
      <c r="N88" s="15"/>
      <c r="O88" s="15"/>
    </row>
    <row r="89" spans="1:18" x14ac:dyDescent="0.2">
      <c r="A89" s="15"/>
      <c r="B89" s="31"/>
      <c r="C89" s="15"/>
      <c r="D89" s="15"/>
      <c r="E89" s="31"/>
      <c r="F89" s="15"/>
      <c r="G89" s="15"/>
      <c r="H89" s="15"/>
      <c r="I89" s="15"/>
      <c r="J89" s="15"/>
      <c r="K89" s="15"/>
      <c r="L89" s="15"/>
      <c r="M89" s="15"/>
      <c r="N89" s="15"/>
      <c r="O89" s="15"/>
    </row>
    <row r="90" spans="1:18" x14ac:dyDescent="0.2">
      <c r="A90" s="15"/>
      <c r="B90" s="31"/>
      <c r="C90" s="15"/>
      <c r="D90" s="15"/>
      <c r="E90" s="31"/>
      <c r="F90" s="15"/>
      <c r="G90" s="15"/>
      <c r="H90" s="15"/>
      <c r="I90" s="15"/>
      <c r="J90" s="15"/>
      <c r="K90" s="15"/>
      <c r="L90" s="15"/>
      <c r="M90" s="15"/>
      <c r="N90" s="15"/>
      <c r="O90" s="15"/>
    </row>
    <row r="91" spans="1:18" x14ac:dyDescent="0.2">
      <c r="A91" s="15"/>
      <c r="B91" s="31"/>
      <c r="C91" s="15"/>
      <c r="D91" s="15"/>
      <c r="E91" s="31"/>
      <c r="F91" s="15"/>
      <c r="G91" s="15"/>
      <c r="H91" s="15"/>
      <c r="I91" s="15"/>
      <c r="J91" s="15"/>
      <c r="K91" s="15"/>
      <c r="L91" s="15"/>
      <c r="M91" s="15"/>
      <c r="N91" s="15"/>
      <c r="O91" s="15"/>
    </row>
    <row r="92" spans="1:18" x14ac:dyDescent="0.2">
      <c r="A92" s="15"/>
      <c r="B92" s="31"/>
      <c r="C92" s="15"/>
      <c r="D92" s="15"/>
      <c r="E92" s="31"/>
      <c r="F92" s="15"/>
      <c r="G92" s="15"/>
      <c r="H92" s="15"/>
      <c r="I92" s="15"/>
      <c r="J92" s="15"/>
      <c r="K92" s="15"/>
      <c r="L92" s="15"/>
      <c r="M92" s="15"/>
      <c r="N92" s="15"/>
      <c r="O92" s="15"/>
    </row>
    <row r="93" spans="1:18" x14ac:dyDescent="0.2">
      <c r="A93" s="15"/>
      <c r="B93" s="31"/>
      <c r="C93" s="15"/>
      <c r="D93" s="15"/>
      <c r="E93" s="31"/>
      <c r="F93" s="15"/>
      <c r="G93" s="15"/>
      <c r="H93" s="15"/>
      <c r="I93" s="15"/>
      <c r="J93" s="15"/>
      <c r="K93" s="15"/>
      <c r="L93" s="15"/>
      <c r="M93" s="15"/>
      <c r="N93" s="15"/>
      <c r="O93" s="15"/>
    </row>
    <row r="94" spans="1:18" x14ac:dyDescent="0.2">
      <c r="A94" s="15"/>
      <c r="B94" s="31"/>
      <c r="C94" s="15"/>
      <c r="D94" s="15"/>
      <c r="E94" s="31"/>
      <c r="F94" s="15"/>
      <c r="G94" s="15"/>
      <c r="H94" s="15"/>
      <c r="I94" s="15"/>
      <c r="J94" s="15"/>
      <c r="K94" s="15"/>
      <c r="L94" s="15"/>
      <c r="M94" s="15"/>
      <c r="N94" s="15"/>
      <c r="O94" s="15"/>
    </row>
    <row r="95" spans="1:18" x14ac:dyDescent="0.2">
      <c r="A95" s="15"/>
      <c r="B95" s="31"/>
      <c r="C95" s="15"/>
      <c r="D95" s="15"/>
      <c r="E95" s="31"/>
      <c r="F95" s="15"/>
      <c r="G95" s="15"/>
      <c r="H95" s="15"/>
      <c r="I95" s="15"/>
      <c r="J95" s="15"/>
      <c r="K95" s="15"/>
      <c r="L95" s="15"/>
      <c r="M95" s="15"/>
      <c r="N95" s="15"/>
      <c r="O95" s="15"/>
    </row>
    <row r="96" spans="1:18" x14ac:dyDescent="0.2">
      <c r="A96" s="15"/>
      <c r="B96" s="31"/>
      <c r="C96" s="15"/>
      <c r="D96" s="15"/>
      <c r="E96" s="31"/>
      <c r="F96" s="15"/>
      <c r="G96" s="15"/>
      <c r="H96" s="15"/>
      <c r="I96" s="15"/>
      <c r="J96" s="15"/>
      <c r="K96" s="15"/>
      <c r="L96" s="15"/>
      <c r="M96" s="15"/>
      <c r="N96" s="15"/>
      <c r="O96" s="15"/>
    </row>
    <row r="97" spans="1:15" x14ac:dyDescent="0.2">
      <c r="A97" s="15"/>
      <c r="B97" s="31"/>
      <c r="C97" s="15"/>
      <c r="D97" s="15"/>
      <c r="E97" s="31"/>
      <c r="F97" s="15"/>
      <c r="G97" s="15"/>
      <c r="H97" s="15"/>
      <c r="I97" s="15"/>
      <c r="J97" s="15"/>
      <c r="K97" s="15"/>
      <c r="L97" s="15"/>
      <c r="M97" s="15"/>
      <c r="N97" s="15"/>
      <c r="O97" s="15"/>
    </row>
    <row r="98" spans="1:15" x14ac:dyDescent="0.2">
      <c r="A98" s="15"/>
      <c r="B98" s="31"/>
      <c r="C98" s="15"/>
      <c r="D98" s="15"/>
      <c r="E98" s="31"/>
      <c r="F98" s="15"/>
      <c r="G98" s="15"/>
      <c r="H98" s="15"/>
      <c r="I98" s="15"/>
      <c r="J98" s="15"/>
      <c r="K98" s="15"/>
      <c r="L98" s="15"/>
      <c r="M98" s="15"/>
      <c r="N98" s="15"/>
      <c r="O98" s="15"/>
    </row>
    <row r="99" spans="1:15" x14ac:dyDescent="0.2">
      <c r="A99" s="15"/>
      <c r="B99" s="31"/>
      <c r="C99" s="15"/>
      <c r="D99" s="15"/>
      <c r="E99" s="31"/>
      <c r="F99" s="15"/>
      <c r="G99" s="15"/>
      <c r="H99" s="15"/>
      <c r="I99" s="15"/>
      <c r="J99" s="15"/>
      <c r="K99" s="15"/>
      <c r="L99" s="15"/>
      <c r="M99" s="15"/>
      <c r="N99" s="15"/>
      <c r="O99" s="15"/>
    </row>
    <row r="100" spans="1:15" x14ac:dyDescent="0.2">
      <c r="A100" s="15"/>
      <c r="B100" s="31"/>
      <c r="C100" s="15"/>
      <c r="D100" s="15"/>
      <c r="E100" s="31"/>
      <c r="F100" s="15"/>
      <c r="G100" s="15"/>
      <c r="H100" s="15"/>
      <c r="I100" s="15"/>
      <c r="J100" s="15"/>
      <c r="K100" s="15"/>
      <c r="L100" s="15"/>
      <c r="M100" s="15"/>
      <c r="N100" s="15"/>
      <c r="O100" s="15"/>
    </row>
    <row r="101" spans="1:15" x14ac:dyDescent="0.2">
      <c r="A101" s="15"/>
      <c r="B101" s="31"/>
      <c r="C101" s="15"/>
      <c r="D101" s="15"/>
      <c r="E101" s="31"/>
      <c r="F101" s="15"/>
      <c r="G101" s="15"/>
      <c r="H101" s="15"/>
      <c r="I101" s="15"/>
      <c r="J101" s="15"/>
      <c r="K101" s="15"/>
      <c r="L101" s="15"/>
      <c r="M101" s="15"/>
      <c r="N101" s="15"/>
      <c r="O101" s="15"/>
    </row>
    <row r="102" spans="1:15" x14ac:dyDescent="0.2">
      <c r="A102" s="15"/>
      <c r="B102" s="31"/>
      <c r="C102" s="15"/>
      <c r="D102" s="15"/>
      <c r="E102" s="31"/>
      <c r="F102" s="15"/>
      <c r="G102" s="15"/>
      <c r="H102" s="15"/>
      <c r="I102" s="15"/>
      <c r="J102" s="15"/>
      <c r="K102" s="15"/>
      <c r="L102" s="15"/>
      <c r="M102" s="15"/>
      <c r="N102" s="15"/>
      <c r="O102" s="15"/>
    </row>
    <row r="103" spans="1:15" x14ac:dyDescent="0.2">
      <c r="A103" s="15"/>
      <c r="B103" s="31"/>
      <c r="C103" s="15"/>
      <c r="D103" s="15"/>
      <c r="E103" s="31"/>
      <c r="F103" s="15"/>
      <c r="G103" s="15"/>
      <c r="H103" s="15"/>
      <c r="I103" s="15"/>
      <c r="J103" s="15"/>
      <c r="K103" s="15"/>
      <c r="L103" s="15"/>
      <c r="M103" s="15"/>
      <c r="N103" s="15"/>
      <c r="O103" s="15"/>
    </row>
    <row r="104" spans="1:15" x14ac:dyDescent="0.2">
      <c r="A104" s="15"/>
      <c r="B104" s="31"/>
      <c r="C104" s="15"/>
      <c r="D104" s="15"/>
      <c r="E104" s="31"/>
      <c r="F104" s="15"/>
      <c r="G104" s="15"/>
      <c r="H104" s="15"/>
      <c r="I104" s="15"/>
      <c r="J104" s="15"/>
      <c r="K104" s="15"/>
      <c r="L104" s="15"/>
      <c r="M104" s="15"/>
      <c r="N104" s="15"/>
      <c r="O104" s="15"/>
    </row>
    <row r="105" spans="1:15" x14ac:dyDescent="0.2">
      <c r="A105" s="15"/>
      <c r="B105" s="31"/>
      <c r="C105" s="15"/>
      <c r="D105" s="15"/>
      <c r="E105" s="31"/>
      <c r="F105" s="15"/>
      <c r="G105" s="15"/>
      <c r="H105" s="15"/>
      <c r="I105" s="15"/>
      <c r="J105" s="15"/>
      <c r="K105" s="15"/>
      <c r="L105" s="15"/>
      <c r="M105" s="15"/>
      <c r="N105" s="15"/>
      <c r="O105" s="15"/>
    </row>
    <row r="106" spans="1:15" x14ac:dyDescent="0.2">
      <c r="A106" s="15"/>
      <c r="B106" s="31"/>
      <c r="C106" s="15"/>
      <c r="D106" s="15"/>
      <c r="E106" s="31"/>
      <c r="F106" s="15"/>
      <c r="G106" s="15"/>
      <c r="H106" s="15"/>
      <c r="I106" s="15"/>
      <c r="J106" s="15"/>
      <c r="K106" s="15"/>
      <c r="L106" s="15"/>
      <c r="M106" s="15"/>
      <c r="N106" s="15"/>
      <c r="O106" s="15"/>
    </row>
    <row r="107" spans="1:15" x14ac:dyDescent="0.2">
      <c r="A107" s="15"/>
      <c r="B107" s="31"/>
      <c r="C107" s="15"/>
      <c r="D107" s="15"/>
      <c r="E107" s="31"/>
      <c r="F107" s="15"/>
      <c r="G107" s="15"/>
      <c r="H107" s="15"/>
      <c r="I107" s="15"/>
      <c r="J107" s="15"/>
      <c r="K107" s="15"/>
      <c r="L107" s="15"/>
      <c r="M107" s="15"/>
      <c r="N107" s="15"/>
      <c r="O107" s="15"/>
    </row>
    <row r="108" spans="1:15" x14ac:dyDescent="0.2">
      <c r="A108" s="15"/>
      <c r="B108" s="31"/>
      <c r="C108" s="15"/>
      <c r="D108" s="15"/>
      <c r="E108" s="31"/>
      <c r="F108" s="15"/>
      <c r="G108" s="15"/>
      <c r="H108" s="15"/>
      <c r="I108" s="15"/>
      <c r="J108" s="15"/>
      <c r="K108" s="15"/>
      <c r="L108" s="15"/>
      <c r="M108" s="15"/>
      <c r="N108" s="15"/>
      <c r="O108" s="15"/>
    </row>
    <row r="109" spans="1:15" x14ac:dyDescent="0.2">
      <c r="A109" s="15"/>
      <c r="B109" s="31"/>
      <c r="C109" s="15"/>
      <c r="D109" s="15"/>
      <c r="E109" s="31"/>
      <c r="F109" s="15"/>
      <c r="G109" s="15"/>
      <c r="H109" s="15"/>
      <c r="I109" s="15"/>
      <c r="J109" s="15"/>
      <c r="K109" s="15"/>
      <c r="L109" s="15"/>
      <c r="M109" s="15"/>
      <c r="N109" s="15"/>
      <c r="O109" s="15"/>
    </row>
    <row r="110" spans="1:15" x14ac:dyDescent="0.2">
      <c r="A110" s="15"/>
      <c r="B110" s="31"/>
      <c r="C110" s="15"/>
      <c r="D110" s="15"/>
      <c r="E110" s="31"/>
      <c r="F110" s="15"/>
      <c r="G110" s="15"/>
      <c r="H110" s="15"/>
      <c r="I110" s="15"/>
      <c r="J110" s="15"/>
      <c r="K110" s="15"/>
      <c r="L110" s="15"/>
      <c r="M110" s="15"/>
      <c r="N110" s="15"/>
      <c r="O110" s="15"/>
    </row>
    <row r="111" spans="1:15" x14ac:dyDescent="0.2">
      <c r="A111" s="15"/>
      <c r="B111" s="31"/>
      <c r="C111" s="15"/>
      <c r="D111" s="15"/>
      <c r="E111" s="31"/>
      <c r="F111" s="15"/>
      <c r="G111" s="15"/>
      <c r="H111" s="15"/>
      <c r="I111" s="15"/>
      <c r="J111" s="15"/>
      <c r="K111" s="15"/>
      <c r="L111" s="15"/>
      <c r="M111" s="15"/>
      <c r="N111" s="15"/>
      <c r="O111" s="15"/>
    </row>
    <row r="112" spans="1:15" x14ac:dyDescent="0.2">
      <c r="A112" s="15"/>
      <c r="B112" s="31"/>
      <c r="C112" s="15"/>
      <c r="D112" s="15"/>
      <c r="E112" s="31"/>
      <c r="F112" s="15"/>
      <c r="G112" s="15"/>
      <c r="H112" s="15"/>
      <c r="I112" s="15"/>
      <c r="J112" s="15"/>
      <c r="K112" s="15"/>
      <c r="L112" s="15"/>
      <c r="M112" s="15"/>
      <c r="N112" s="15"/>
      <c r="O112" s="15"/>
    </row>
    <row r="113" spans="1:15" x14ac:dyDescent="0.2">
      <c r="A113" s="15"/>
      <c r="B113" s="31"/>
      <c r="C113" s="15"/>
      <c r="D113" s="15"/>
      <c r="E113" s="31"/>
      <c r="F113" s="15"/>
      <c r="G113" s="15"/>
      <c r="H113" s="15"/>
      <c r="I113" s="15"/>
      <c r="J113" s="15"/>
      <c r="K113" s="15"/>
      <c r="L113" s="15"/>
      <c r="M113" s="15"/>
      <c r="N113" s="15"/>
      <c r="O113" s="15"/>
    </row>
    <row r="114" spans="1:15" x14ac:dyDescent="0.2">
      <c r="A114" s="15"/>
      <c r="B114" s="31"/>
      <c r="C114" s="15"/>
      <c r="D114" s="15"/>
      <c r="E114" s="31"/>
      <c r="F114" s="15"/>
      <c r="G114" s="15"/>
      <c r="H114" s="15"/>
      <c r="I114" s="15"/>
      <c r="J114" s="15"/>
      <c r="K114" s="15"/>
      <c r="L114" s="15"/>
      <c r="M114" s="15"/>
      <c r="N114" s="15"/>
      <c r="O114" s="15"/>
    </row>
    <row r="115" spans="1:15" x14ac:dyDescent="0.2">
      <c r="A115" s="15"/>
      <c r="B115" s="31"/>
      <c r="C115" s="15"/>
      <c r="D115" s="15"/>
      <c r="E115" s="31"/>
      <c r="F115" s="15"/>
      <c r="G115" s="15"/>
      <c r="H115" s="15"/>
      <c r="I115" s="15"/>
      <c r="J115" s="15"/>
      <c r="K115" s="15"/>
      <c r="L115" s="15"/>
      <c r="M115" s="15"/>
      <c r="N115" s="15"/>
      <c r="O115" s="15"/>
    </row>
    <row r="116" spans="1:15" x14ac:dyDescent="0.2">
      <c r="A116" s="15"/>
      <c r="B116" s="31"/>
      <c r="C116" s="15"/>
      <c r="D116" s="15"/>
      <c r="E116" s="31"/>
      <c r="F116" s="15"/>
      <c r="G116" s="15"/>
      <c r="H116" s="15"/>
      <c r="I116" s="15"/>
      <c r="J116" s="15"/>
      <c r="K116" s="15"/>
      <c r="L116" s="15"/>
      <c r="M116" s="15"/>
      <c r="N116" s="15"/>
      <c r="O116" s="15"/>
    </row>
    <row r="117" spans="1:15" x14ac:dyDescent="0.2">
      <c r="A117" s="15"/>
      <c r="B117" s="31"/>
      <c r="C117" s="15"/>
      <c r="D117" s="15"/>
      <c r="E117" s="31"/>
      <c r="F117" s="15"/>
      <c r="G117" s="15"/>
      <c r="H117" s="15"/>
      <c r="I117" s="15"/>
      <c r="J117" s="15"/>
      <c r="K117" s="15"/>
      <c r="L117" s="15"/>
      <c r="M117" s="15"/>
      <c r="N117" s="15"/>
      <c r="O117" s="15"/>
    </row>
    <row r="118" spans="1:15" x14ac:dyDescent="0.2">
      <c r="A118" s="15"/>
      <c r="B118" s="31"/>
      <c r="C118" s="15"/>
      <c r="D118" s="15"/>
      <c r="E118" s="31"/>
      <c r="F118" s="15"/>
      <c r="G118" s="15"/>
      <c r="H118" s="15"/>
      <c r="I118" s="15"/>
      <c r="J118" s="15"/>
      <c r="K118" s="15"/>
      <c r="L118" s="15"/>
      <c r="M118" s="15"/>
      <c r="N118" s="15"/>
      <c r="O118" s="15"/>
    </row>
    <row r="119" spans="1:15" x14ac:dyDescent="0.2">
      <c r="A119" s="15"/>
      <c r="B119" s="31"/>
      <c r="C119" s="15"/>
      <c r="D119" s="15"/>
      <c r="E119" s="31"/>
      <c r="F119" s="15"/>
      <c r="G119" s="15"/>
      <c r="H119" s="15"/>
      <c r="I119" s="15"/>
      <c r="J119" s="15"/>
      <c r="K119" s="15"/>
      <c r="L119" s="15"/>
      <c r="M119" s="15"/>
      <c r="N119" s="15"/>
      <c r="O119" s="15"/>
    </row>
    <row r="120" spans="1:15" x14ac:dyDescent="0.2">
      <c r="A120" s="15"/>
      <c r="B120" s="31"/>
      <c r="C120" s="15"/>
      <c r="D120" s="15"/>
      <c r="E120" s="31"/>
      <c r="F120" s="15"/>
      <c r="G120" s="15"/>
      <c r="H120" s="15"/>
      <c r="I120" s="15"/>
      <c r="J120" s="15"/>
      <c r="K120" s="15"/>
      <c r="L120" s="15"/>
      <c r="M120" s="15"/>
      <c r="N120" s="15"/>
      <c r="O120" s="15"/>
    </row>
    <row r="121" spans="1:15" x14ac:dyDescent="0.2">
      <c r="A121" s="15"/>
      <c r="B121" s="31"/>
      <c r="C121" s="15"/>
      <c r="D121" s="15"/>
      <c r="E121" s="31"/>
      <c r="F121" s="15"/>
      <c r="G121" s="15"/>
      <c r="H121" s="15"/>
      <c r="I121" s="15"/>
      <c r="J121" s="15"/>
      <c r="K121" s="15"/>
      <c r="L121" s="15"/>
      <c r="M121" s="15"/>
      <c r="N121" s="15"/>
      <c r="O121" s="15"/>
    </row>
    <row r="122" spans="1:15" x14ac:dyDescent="0.2">
      <c r="A122" s="15"/>
      <c r="B122" s="31"/>
      <c r="C122" s="15"/>
      <c r="D122" s="15"/>
      <c r="E122" s="31"/>
      <c r="F122" s="15"/>
      <c r="G122" s="15"/>
      <c r="H122" s="15"/>
      <c r="I122" s="15"/>
      <c r="J122" s="15"/>
      <c r="K122" s="15"/>
      <c r="L122" s="15"/>
      <c r="M122" s="15"/>
      <c r="N122" s="15"/>
      <c r="O122" s="15"/>
    </row>
    <row r="123" spans="1:15" x14ac:dyDescent="0.2">
      <c r="A123" s="15"/>
      <c r="B123" s="31"/>
      <c r="C123" s="15"/>
      <c r="D123" s="15"/>
      <c r="E123" s="31"/>
      <c r="F123" s="15"/>
      <c r="G123" s="15"/>
      <c r="H123" s="15"/>
      <c r="I123" s="15"/>
      <c r="J123" s="15"/>
      <c r="K123" s="15"/>
      <c r="L123" s="15"/>
      <c r="M123" s="15"/>
      <c r="N123" s="15"/>
      <c r="O123" s="15"/>
    </row>
    <row r="124" spans="1:15" x14ac:dyDescent="0.2">
      <c r="A124" s="15"/>
      <c r="B124" s="31"/>
      <c r="C124" s="15"/>
      <c r="D124" s="15"/>
      <c r="E124" s="31"/>
      <c r="F124" s="15"/>
      <c r="G124" s="15"/>
      <c r="H124" s="15"/>
      <c r="I124" s="15"/>
      <c r="J124" s="15"/>
      <c r="K124" s="15"/>
      <c r="L124" s="15"/>
      <c r="M124" s="15"/>
      <c r="N124" s="15"/>
      <c r="O124" s="15"/>
    </row>
    <row r="125" spans="1:15" x14ac:dyDescent="0.2">
      <c r="A125" s="15"/>
      <c r="B125" s="31"/>
      <c r="C125" s="15"/>
      <c r="D125" s="15"/>
      <c r="E125" s="31"/>
      <c r="F125" s="15"/>
      <c r="G125" s="15"/>
      <c r="H125" s="15"/>
      <c r="I125" s="15"/>
      <c r="J125" s="15"/>
      <c r="K125" s="15"/>
      <c r="L125" s="15"/>
      <c r="M125" s="15"/>
      <c r="N125" s="15"/>
      <c r="O125" s="15"/>
    </row>
    <row r="126" spans="1:15" x14ac:dyDescent="0.2">
      <c r="A126" s="15"/>
      <c r="B126" s="31"/>
      <c r="C126" s="15"/>
      <c r="D126" s="15"/>
      <c r="E126" s="31"/>
      <c r="F126" s="15"/>
      <c r="G126" s="15"/>
      <c r="H126" s="15"/>
      <c r="I126" s="15"/>
      <c r="J126" s="15"/>
      <c r="K126" s="15"/>
      <c r="L126" s="15"/>
      <c r="M126" s="15"/>
      <c r="N126" s="15"/>
      <c r="O126" s="15"/>
    </row>
    <row r="127" spans="1:15" x14ac:dyDescent="0.2">
      <c r="A127" s="15"/>
      <c r="B127" s="31"/>
      <c r="C127" s="15"/>
      <c r="D127" s="15"/>
      <c r="E127" s="31"/>
      <c r="F127" s="15"/>
      <c r="G127" s="15"/>
      <c r="H127" s="15"/>
      <c r="I127" s="15"/>
      <c r="J127" s="15"/>
      <c r="K127" s="15"/>
      <c r="L127" s="15"/>
      <c r="M127" s="15"/>
      <c r="N127" s="15"/>
      <c r="O127" s="15"/>
    </row>
    <row r="128" spans="1:15" x14ac:dyDescent="0.2">
      <c r="A128" s="15"/>
      <c r="B128" s="31"/>
      <c r="C128" s="15"/>
      <c r="D128" s="15"/>
      <c r="E128" s="31"/>
      <c r="F128" s="15"/>
      <c r="G128" s="15"/>
      <c r="H128" s="15"/>
      <c r="I128" s="15"/>
      <c r="J128" s="15"/>
      <c r="K128" s="15"/>
      <c r="L128" s="15"/>
      <c r="M128" s="15"/>
      <c r="N128" s="15"/>
      <c r="O128" s="15"/>
    </row>
    <row r="129" spans="1:15" x14ac:dyDescent="0.2">
      <c r="A129" s="15"/>
      <c r="B129" s="31"/>
      <c r="C129" s="15"/>
      <c r="D129" s="15"/>
      <c r="E129" s="31"/>
      <c r="F129" s="15"/>
      <c r="G129" s="15"/>
      <c r="H129" s="15"/>
      <c r="I129" s="15"/>
      <c r="J129" s="15"/>
      <c r="K129" s="15"/>
      <c r="L129" s="15"/>
      <c r="M129" s="15"/>
      <c r="N129" s="15"/>
      <c r="O129" s="15"/>
    </row>
    <row r="130" spans="1:15" x14ac:dyDescent="0.2">
      <c r="A130" s="15"/>
      <c r="B130" s="31"/>
      <c r="C130" s="15"/>
      <c r="D130" s="15"/>
      <c r="E130" s="31"/>
      <c r="F130" s="15"/>
      <c r="G130" s="15"/>
      <c r="H130" s="15"/>
      <c r="I130" s="15"/>
      <c r="J130" s="15"/>
      <c r="K130" s="15"/>
      <c r="L130" s="15"/>
      <c r="M130" s="15"/>
      <c r="N130" s="15"/>
      <c r="O130" s="15"/>
    </row>
    <row r="131" spans="1:15" x14ac:dyDescent="0.2">
      <c r="A131" s="15"/>
      <c r="B131" s="31"/>
      <c r="C131" s="15"/>
      <c r="D131" s="15"/>
      <c r="E131" s="31"/>
      <c r="F131" s="15"/>
      <c r="G131" s="15"/>
      <c r="H131" s="15"/>
      <c r="I131" s="15"/>
      <c r="J131" s="15"/>
      <c r="K131" s="15"/>
      <c r="L131" s="15"/>
      <c r="M131" s="15"/>
      <c r="N131" s="15"/>
      <c r="O131" s="15"/>
    </row>
    <row r="132" spans="1:15" x14ac:dyDescent="0.2">
      <c r="A132" s="15"/>
      <c r="B132" s="31"/>
      <c r="C132" s="15"/>
      <c r="D132" s="15"/>
      <c r="E132" s="31"/>
      <c r="F132" s="15"/>
      <c r="G132" s="15"/>
      <c r="H132" s="15"/>
      <c r="I132" s="15"/>
      <c r="J132" s="15"/>
      <c r="K132" s="15"/>
      <c r="L132" s="15"/>
      <c r="M132" s="15"/>
      <c r="N132" s="15"/>
      <c r="O132" s="15"/>
    </row>
    <row r="133" spans="1:15" x14ac:dyDescent="0.2">
      <c r="A133" s="15"/>
      <c r="B133" s="31"/>
      <c r="C133" s="15"/>
      <c r="D133" s="15"/>
      <c r="E133" s="31"/>
      <c r="F133" s="15"/>
      <c r="G133" s="15"/>
      <c r="H133" s="15"/>
      <c r="I133" s="15"/>
      <c r="J133" s="15"/>
      <c r="K133" s="15"/>
      <c r="L133" s="15"/>
      <c r="M133" s="15"/>
      <c r="N133" s="15"/>
      <c r="O133" s="15"/>
    </row>
    <row r="134" spans="1:15" x14ac:dyDescent="0.2">
      <c r="A134" s="15"/>
      <c r="B134" s="31"/>
      <c r="C134" s="15"/>
      <c r="D134" s="15"/>
      <c r="E134" s="31"/>
      <c r="F134" s="15"/>
      <c r="G134" s="15"/>
      <c r="H134" s="15"/>
      <c r="I134" s="15"/>
      <c r="J134" s="15"/>
      <c r="K134" s="15"/>
      <c r="L134" s="15"/>
      <c r="M134" s="15"/>
      <c r="N134" s="15"/>
      <c r="O134" s="15"/>
    </row>
    <row r="135" spans="1:15" x14ac:dyDescent="0.2">
      <c r="A135" s="15"/>
      <c r="B135" s="31"/>
      <c r="C135" s="15"/>
      <c r="D135" s="15"/>
      <c r="E135" s="31"/>
      <c r="F135" s="15"/>
      <c r="G135" s="15"/>
      <c r="H135" s="15"/>
      <c r="I135" s="15"/>
      <c r="J135" s="15"/>
      <c r="K135" s="15"/>
      <c r="L135" s="15"/>
      <c r="M135" s="15"/>
      <c r="N135" s="15"/>
      <c r="O135" s="15"/>
    </row>
    <row r="136" spans="1:15" x14ac:dyDescent="0.2">
      <c r="A136" s="15"/>
      <c r="B136" s="31"/>
      <c r="C136" s="15"/>
      <c r="D136" s="15"/>
      <c r="E136" s="31"/>
      <c r="F136" s="15"/>
      <c r="G136" s="15"/>
      <c r="H136" s="15"/>
      <c r="I136" s="15"/>
      <c r="J136" s="15"/>
      <c r="K136" s="15"/>
      <c r="L136" s="15"/>
      <c r="M136" s="15"/>
      <c r="N136" s="15"/>
      <c r="O136" s="15"/>
    </row>
    <row r="137" spans="1:15" x14ac:dyDescent="0.2">
      <c r="A137" s="15"/>
      <c r="B137" s="31"/>
      <c r="C137" s="15"/>
      <c r="D137" s="15"/>
      <c r="E137" s="31"/>
      <c r="F137" s="15"/>
      <c r="G137" s="15"/>
      <c r="H137" s="15"/>
      <c r="I137" s="15"/>
      <c r="J137" s="15"/>
      <c r="K137" s="15"/>
      <c r="L137" s="15"/>
      <c r="M137" s="15"/>
      <c r="N137" s="15"/>
      <c r="O137" s="15"/>
    </row>
    <row r="138" spans="1:15" x14ac:dyDescent="0.2">
      <c r="A138" s="15"/>
      <c r="B138" s="31"/>
      <c r="C138" s="15"/>
      <c r="D138" s="15"/>
      <c r="E138" s="31"/>
      <c r="F138" s="15"/>
      <c r="G138" s="15"/>
      <c r="H138" s="15"/>
      <c r="I138" s="15"/>
      <c r="J138" s="15"/>
      <c r="K138" s="15"/>
      <c r="L138" s="15"/>
      <c r="M138" s="15"/>
      <c r="N138" s="15"/>
      <c r="O138" s="15"/>
    </row>
    <row r="139" spans="1:15" x14ac:dyDescent="0.2">
      <c r="A139" s="15"/>
      <c r="B139" s="31"/>
      <c r="C139" s="15"/>
      <c r="D139" s="15"/>
      <c r="E139" s="31"/>
      <c r="F139" s="15"/>
      <c r="G139" s="15"/>
      <c r="H139" s="15"/>
      <c r="I139" s="15"/>
      <c r="J139" s="15"/>
      <c r="K139" s="15"/>
      <c r="L139" s="15"/>
      <c r="M139" s="15"/>
      <c r="N139" s="15"/>
      <c r="O139" s="15"/>
    </row>
    <row r="140" spans="1:15" x14ac:dyDescent="0.2">
      <c r="A140" s="15"/>
      <c r="B140" s="31"/>
      <c r="C140" s="15"/>
      <c r="D140" s="15"/>
      <c r="E140" s="31"/>
      <c r="F140" s="15"/>
      <c r="G140" s="15"/>
      <c r="H140" s="15"/>
      <c r="I140" s="15"/>
      <c r="J140" s="15"/>
      <c r="K140" s="15"/>
      <c r="L140" s="15"/>
      <c r="M140" s="15"/>
      <c r="N140" s="15"/>
      <c r="O140" s="15"/>
    </row>
    <row r="141" spans="1:15" x14ac:dyDescent="0.2">
      <c r="A141" s="15"/>
      <c r="B141" s="31"/>
      <c r="C141" s="15"/>
      <c r="D141" s="15"/>
      <c r="E141" s="31"/>
      <c r="F141" s="15"/>
      <c r="G141" s="15"/>
      <c r="H141" s="15"/>
      <c r="I141" s="15"/>
      <c r="J141" s="15"/>
      <c r="K141" s="15"/>
      <c r="L141" s="15"/>
      <c r="M141" s="15"/>
      <c r="N141" s="15"/>
      <c r="O141" s="15"/>
    </row>
    <row r="142" spans="1:15" x14ac:dyDescent="0.2">
      <c r="A142" s="15"/>
      <c r="B142" s="31"/>
      <c r="C142" s="15"/>
      <c r="D142" s="15"/>
      <c r="E142" s="31"/>
      <c r="F142" s="15"/>
      <c r="G142" s="15"/>
      <c r="H142" s="15"/>
      <c r="I142" s="15"/>
      <c r="J142" s="15"/>
      <c r="K142" s="15"/>
      <c r="L142" s="15"/>
      <c r="M142" s="15"/>
      <c r="N142" s="15"/>
      <c r="O142" s="15"/>
    </row>
    <row r="143" spans="1:15" x14ac:dyDescent="0.2">
      <c r="A143" s="15"/>
      <c r="B143" s="31"/>
      <c r="C143" s="15"/>
      <c r="D143" s="15"/>
      <c r="E143" s="31"/>
      <c r="F143" s="15"/>
      <c r="G143" s="15"/>
      <c r="H143" s="15"/>
      <c r="I143" s="15"/>
      <c r="J143" s="15"/>
      <c r="K143" s="15"/>
      <c r="L143" s="15"/>
      <c r="M143" s="15"/>
      <c r="N143" s="15"/>
      <c r="O143" s="15"/>
    </row>
    <row r="144" spans="1:15" x14ac:dyDescent="0.2">
      <c r="A144" s="15"/>
      <c r="B144" s="31"/>
      <c r="C144" s="15"/>
      <c r="D144" s="15"/>
      <c r="E144" s="31"/>
      <c r="F144" s="15"/>
      <c r="G144" s="15"/>
      <c r="H144" s="15"/>
      <c r="I144" s="15"/>
      <c r="J144" s="15"/>
      <c r="K144" s="15"/>
      <c r="L144" s="15"/>
      <c r="M144" s="15"/>
      <c r="N144" s="15"/>
      <c r="O144" s="15"/>
    </row>
    <row r="145" spans="1:15" x14ac:dyDescent="0.2">
      <c r="A145" s="15"/>
      <c r="B145" s="31"/>
      <c r="C145" s="15"/>
      <c r="D145" s="15"/>
      <c r="E145" s="31"/>
      <c r="F145" s="15"/>
      <c r="G145" s="15"/>
      <c r="H145" s="15"/>
      <c r="I145" s="15"/>
      <c r="J145" s="15"/>
      <c r="K145" s="15"/>
      <c r="L145" s="15"/>
      <c r="M145" s="15"/>
      <c r="N145" s="15"/>
      <c r="O145" s="15"/>
    </row>
    <row r="146" spans="1:15" x14ac:dyDescent="0.2">
      <c r="A146" s="15"/>
      <c r="B146" s="31"/>
      <c r="C146" s="15"/>
      <c r="D146" s="15"/>
      <c r="E146" s="31"/>
      <c r="F146" s="15"/>
      <c r="G146" s="15"/>
      <c r="H146" s="15"/>
      <c r="I146" s="15"/>
      <c r="J146" s="15"/>
      <c r="K146" s="15"/>
      <c r="L146" s="15"/>
      <c r="M146" s="15"/>
      <c r="N146" s="15"/>
      <c r="O146" s="15"/>
    </row>
    <row r="147" spans="1:15" x14ac:dyDescent="0.2">
      <c r="A147" s="15"/>
      <c r="B147" s="31"/>
      <c r="C147" s="15"/>
      <c r="D147" s="15"/>
      <c r="E147" s="31"/>
      <c r="F147" s="15"/>
      <c r="G147" s="15"/>
      <c r="H147" s="15"/>
      <c r="I147" s="15"/>
      <c r="J147" s="15"/>
      <c r="K147" s="15"/>
      <c r="L147" s="15"/>
      <c r="M147" s="15"/>
      <c r="N147" s="15"/>
      <c r="O147" s="15"/>
    </row>
    <row r="148" spans="1:15" x14ac:dyDescent="0.2">
      <c r="A148" s="15"/>
      <c r="B148" s="31"/>
      <c r="C148" s="15"/>
      <c r="D148" s="15"/>
      <c r="E148" s="31"/>
      <c r="F148" s="15"/>
      <c r="G148" s="15"/>
      <c r="H148" s="15"/>
      <c r="I148" s="15"/>
      <c r="J148" s="15"/>
      <c r="K148" s="15"/>
      <c r="L148" s="15"/>
      <c r="M148" s="15"/>
      <c r="N148" s="15"/>
      <c r="O148" s="15"/>
    </row>
    <row r="149" spans="1:15" x14ac:dyDescent="0.2">
      <c r="A149" s="15"/>
      <c r="B149" s="31"/>
      <c r="C149" s="15"/>
      <c r="D149" s="15"/>
      <c r="E149" s="31"/>
      <c r="F149" s="15"/>
      <c r="G149" s="15"/>
      <c r="H149" s="15"/>
      <c r="I149" s="15"/>
      <c r="J149" s="15"/>
      <c r="K149" s="15"/>
      <c r="L149" s="15"/>
      <c r="M149" s="15"/>
      <c r="N149" s="15"/>
      <c r="O149" s="15"/>
    </row>
    <row r="150" spans="1:15" x14ac:dyDescent="0.2">
      <c r="A150" s="15"/>
      <c r="B150" s="31"/>
      <c r="C150" s="15"/>
      <c r="D150" s="15"/>
      <c r="E150" s="31"/>
      <c r="F150" s="15"/>
      <c r="G150" s="15"/>
      <c r="H150" s="15"/>
      <c r="I150" s="15"/>
      <c r="J150" s="15"/>
      <c r="K150" s="15"/>
      <c r="L150" s="15"/>
      <c r="M150" s="15"/>
      <c r="N150" s="15"/>
      <c r="O150" s="15"/>
    </row>
    <row r="151" spans="1:15" x14ac:dyDescent="0.2">
      <c r="A151" s="15"/>
      <c r="B151" s="31"/>
      <c r="C151" s="15"/>
      <c r="D151" s="15"/>
      <c r="E151" s="31"/>
      <c r="F151" s="15"/>
      <c r="G151" s="15"/>
      <c r="H151" s="15"/>
      <c r="I151" s="15"/>
      <c r="J151" s="15"/>
      <c r="K151" s="15"/>
      <c r="L151" s="15"/>
      <c r="M151" s="15"/>
      <c r="N151" s="15"/>
      <c r="O151" s="15"/>
    </row>
    <row r="152" spans="1:15" x14ac:dyDescent="0.2">
      <c r="A152" s="15"/>
      <c r="B152" s="31"/>
      <c r="C152" s="15"/>
      <c r="D152" s="15"/>
      <c r="E152" s="31"/>
      <c r="F152" s="15"/>
      <c r="G152" s="15"/>
      <c r="H152" s="15"/>
      <c r="I152" s="15"/>
      <c r="J152" s="15"/>
      <c r="K152" s="15"/>
      <c r="L152" s="15"/>
      <c r="M152" s="15"/>
      <c r="N152" s="15"/>
      <c r="O152" s="15"/>
    </row>
    <row r="153" spans="1:15" x14ac:dyDescent="0.2">
      <c r="A153" s="15"/>
      <c r="B153" s="31"/>
      <c r="C153" s="15"/>
      <c r="D153" s="15"/>
      <c r="E153" s="31"/>
      <c r="F153" s="15"/>
      <c r="G153" s="15"/>
      <c r="H153" s="15"/>
      <c r="I153" s="15"/>
      <c r="J153" s="15"/>
      <c r="K153" s="15"/>
      <c r="L153" s="15"/>
      <c r="M153" s="15"/>
      <c r="N153" s="15"/>
      <c r="O153" s="15"/>
    </row>
    <row r="154" spans="1:15" x14ac:dyDescent="0.2">
      <c r="A154" s="15"/>
      <c r="B154" s="31"/>
      <c r="C154" s="15"/>
      <c r="D154" s="15"/>
      <c r="E154" s="31"/>
      <c r="F154" s="15"/>
      <c r="G154" s="15"/>
      <c r="H154" s="15"/>
      <c r="I154" s="15"/>
      <c r="J154" s="15"/>
      <c r="K154" s="15"/>
      <c r="L154" s="15"/>
      <c r="M154" s="15"/>
      <c r="N154" s="15"/>
      <c r="O154" s="15"/>
    </row>
    <row r="155" spans="1:15" x14ac:dyDescent="0.2">
      <c r="A155" s="15"/>
      <c r="B155" s="31"/>
      <c r="C155" s="15"/>
      <c r="D155" s="15"/>
      <c r="E155" s="31"/>
      <c r="F155" s="15"/>
      <c r="G155" s="15"/>
      <c r="H155" s="15"/>
      <c r="I155" s="15"/>
      <c r="J155" s="15"/>
      <c r="K155" s="15"/>
      <c r="L155" s="15"/>
      <c r="M155" s="15"/>
      <c r="N155" s="15"/>
      <c r="O155" s="15"/>
    </row>
    <row r="156" spans="1:15" x14ac:dyDescent="0.2">
      <c r="A156" s="15"/>
      <c r="B156" s="31"/>
      <c r="C156" s="15"/>
      <c r="D156" s="15"/>
      <c r="E156" s="31"/>
      <c r="F156" s="15"/>
      <c r="G156" s="15"/>
      <c r="H156" s="15"/>
      <c r="I156" s="15"/>
      <c r="J156" s="15"/>
      <c r="K156" s="15"/>
      <c r="L156" s="15"/>
      <c r="M156" s="15"/>
      <c r="N156" s="15"/>
      <c r="O156" s="15"/>
    </row>
    <row r="157" spans="1:15" x14ac:dyDescent="0.2">
      <c r="A157" s="15"/>
      <c r="B157" s="31"/>
      <c r="C157" s="15"/>
      <c r="D157" s="15"/>
      <c r="E157" s="31"/>
      <c r="F157" s="15"/>
      <c r="G157" s="15"/>
      <c r="H157" s="15"/>
      <c r="I157" s="15"/>
      <c r="J157" s="15"/>
      <c r="K157" s="15"/>
      <c r="L157" s="15"/>
      <c r="M157" s="15"/>
      <c r="N157" s="15"/>
      <c r="O157" s="15"/>
    </row>
    <row r="158" spans="1:15" x14ac:dyDescent="0.2">
      <c r="A158" s="15"/>
      <c r="B158" s="31"/>
      <c r="C158" s="15"/>
      <c r="D158" s="15"/>
      <c r="E158" s="31"/>
      <c r="F158" s="15"/>
      <c r="G158" s="15"/>
      <c r="H158" s="15"/>
      <c r="I158" s="15"/>
      <c r="J158" s="15"/>
      <c r="K158" s="15"/>
      <c r="L158" s="15"/>
      <c r="M158" s="15"/>
      <c r="N158" s="15"/>
      <c r="O158" s="15"/>
    </row>
    <row r="159" spans="1:15" x14ac:dyDescent="0.2">
      <c r="A159" s="15"/>
      <c r="B159" s="31"/>
      <c r="C159" s="15"/>
      <c r="D159" s="15"/>
      <c r="E159" s="31"/>
      <c r="F159" s="15"/>
      <c r="G159" s="15"/>
      <c r="H159" s="15"/>
      <c r="I159" s="15"/>
      <c r="J159" s="15"/>
      <c r="K159" s="15"/>
      <c r="L159" s="15"/>
      <c r="M159" s="15"/>
      <c r="N159" s="15"/>
      <c r="O159" s="15"/>
    </row>
    <row r="160" spans="1:15" x14ac:dyDescent="0.2">
      <c r="A160" s="15"/>
      <c r="B160" s="31"/>
      <c r="C160" s="15"/>
      <c r="D160" s="15"/>
      <c r="E160" s="31"/>
      <c r="F160" s="15"/>
      <c r="G160" s="15"/>
      <c r="H160" s="15"/>
      <c r="I160" s="15"/>
      <c r="J160" s="15"/>
      <c r="K160" s="15"/>
      <c r="L160" s="15"/>
      <c r="M160" s="15"/>
      <c r="N160" s="15"/>
      <c r="O160" s="15"/>
    </row>
    <row r="161" spans="1:15" x14ac:dyDescent="0.2">
      <c r="A161" s="15"/>
      <c r="B161" s="31"/>
      <c r="C161" s="15"/>
      <c r="D161" s="15"/>
      <c r="E161" s="31"/>
      <c r="F161" s="15"/>
      <c r="G161" s="15"/>
      <c r="H161" s="15"/>
      <c r="I161" s="15"/>
      <c r="J161" s="15"/>
      <c r="K161" s="15"/>
      <c r="L161" s="15"/>
      <c r="M161" s="15"/>
      <c r="N161" s="15"/>
      <c r="O161" s="15"/>
    </row>
    <row r="162" spans="1:15" x14ac:dyDescent="0.2">
      <c r="A162" s="15"/>
      <c r="B162" s="31"/>
      <c r="C162" s="15"/>
      <c r="D162" s="15"/>
      <c r="E162" s="31"/>
      <c r="F162" s="15"/>
      <c r="G162" s="15"/>
      <c r="H162" s="15"/>
      <c r="I162" s="15"/>
      <c r="J162" s="15"/>
      <c r="K162" s="15"/>
      <c r="L162" s="15"/>
      <c r="M162" s="15"/>
      <c r="N162" s="15"/>
      <c r="O162" s="15"/>
    </row>
    <row r="163" spans="1:15" x14ac:dyDescent="0.2">
      <c r="A163" s="15"/>
      <c r="B163" s="31"/>
      <c r="C163" s="15"/>
      <c r="D163" s="15"/>
      <c r="E163" s="31"/>
      <c r="F163" s="15"/>
      <c r="G163" s="15"/>
      <c r="H163" s="15"/>
      <c r="I163" s="15"/>
      <c r="J163" s="15"/>
      <c r="K163" s="15"/>
      <c r="L163" s="15"/>
      <c r="M163" s="15"/>
      <c r="N163" s="15"/>
      <c r="O163" s="15"/>
    </row>
    <row r="164" spans="1:15" x14ac:dyDescent="0.2">
      <c r="A164" s="15"/>
      <c r="B164" s="31"/>
      <c r="C164" s="15"/>
      <c r="D164" s="15"/>
      <c r="E164" s="31"/>
      <c r="F164" s="15"/>
      <c r="G164" s="15"/>
      <c r="H164" s="15"/>
      <c r="I164" s="15"/>
      <c r="J164" s="15"/>
      <c r="K164" s="15"/>
      <c r="L164" s="15"/>
      <c r="M164" s="15"/>
      <c r="N164" s="15"/>
      <c r="O164" s="15"/>
    </row>
    <row r="165" spans="1:15" x14ac:dyDescent="0.2">
      <c r="A165" s="15"/>
      <c r="B165" s="31"/>
      <c r="C165" s="15"/>
      <c r="D165" s="15"/>
      <c r="E165" s="31"/>
      <c r="F165" s="15"/>
      <c r="G165" s="15"/>
      <c r="H165" s="15"/>
      <c r="I165" s="15"/>
      <c r="J165" s="15"/>
      <c r="K165" s="15"/>
      <c r="L165" s="15"/>
      <c r="M165" s="15"/>
      <c r="N165" s="15"/>
      <c r="O165" s="15"/>
    </row>
    <row r="166" spans="1:15" x14ac:dyDescent="0.2">
      <c r="A166" s="15"/>
      <c r="B166" s="31"/>
      <c r="C166" s="15"/>
      <c r="D166" s="15"/>
      <c r="E166" s="31"/>
      <c r="F166" s="15"/>
      <c r="G166" s="15"/>
      <c r="H166" s="15"/>
      <c r="I166" s="15"/>
      <c r="J166" s="15"/>
      <c r="K166" s="15"/>
      <c r="L166" s="15"/>
      <c r="M166" s="15"/>
      <c r="N166" s="15"/>
      <c r="O166" s="15"/>
    </row>
    <row r="167" spans="1:15" x14ac:dyDescent="0.2">
      <c r="A167" s="15"/>
      <c r="B167" s="31"/>
      <c r="C167" s="15"/>
      <c r="D167" s="15"/>
      <c r="E167" s="31"/>
      <c r="F167" s="15"/>
      <c r="G167" s="15"/>
      <c r="H167" s="15"/>
      <c r="I167" s="15"/>
      <c r="J167" s="15"/>
      <c r="K167" s="15"/>
      <c r="L167" s="15"/>
      <c r="M167" s="15"/>
      <c r="N167" s="15"/>
      <c r="O167" s="15"/>
    </row>
    <row r="168" spans="1:15" x14ac:dyDescent="0.2">
      <c r="A168" s="15"/>
      <c r="B168" s="31"/>
      <c r="C168" s="15"/>
      <c r="D168" s="15"/>
      <c r="E168" s="31"/>
      <c r="F168" s="15"/>
      <c r="G168" s="15"/>
      <c r="H168" s="15"/>
      <c r="I168" s="15"/>
      <c r="J168" s="15"/>
      <c r="K168" s="15"/>
      <c r="L168" s="15"/>
      <c r="M168" s="15"/>
      <c r="N168" s="15"/>
      <c r="O168" s="15"/>
    </row>
    <row r="169" spans="1:15" x14ac:dyDescent="0.2">
      <c r="A169" s="15"/>
      <c r="B169" s="31"/>
      <c r="C169" s="15"/>
      <c r="D169" s="15"/>
      <c r="E169" s="31"/>
      <c r="F169" s="15"/>
      <c r="G169" s="15"/>
      <c r="H169" s="15"/>
      <c r="I169" s="15"/>
      <c r="J169" s="15"/>
      <c r="K169" s="15"/>
      <c r="L169" s="15"/>
      <c r="M169" s="15"/>
      <c r="N169" s="15"/>
      <c r="O169" s="15"/>
    </row>
    <row r="170" spans="1:15" x14ac:dyDescent="0.2">
      <c r="A170" s="15"/>
      <c r="B170" s="31"/>
      <c r="C170" s="15"/>
      <c r="D170" s="15"/>
      <c r="E170" s="31"/>
      <c r="F170" s="15"/>
      <c r="G170" s="15"/>
      <c r="H170" s="15"/>
      <c r="I170" s="15"/>
      <c r="J170" s="15"/>
      <c r="K170" s="15"/>
      <c r="L170" s="15"/>
      <c r="M170" s="15"/>
      <c r="N170" s="15"/>
      <c r="O170" s="15"/>
    </row>
    <row r="171" spans="1:15" x14ac:dyDescent="0.2">
      <c r="A171" s="15"/>
      <c r="B171" s="31"/>
      <c r="C171" s="15"/>
      <c r="D171" s="15"/>
      <c r="E171" s="31"/>
      <c r="F171" s="15"/>
      <c r="G171" s="15"/>
      <c r="H171" s="15"/>
      <c r="I171" s="15"/>
      <c r="J171" s="15"/>
      <c r="K171" s="15"/>
      <c r="L171" s="15"/>
      <c r="M171" s="15"/>
      <c r="N171" s="15"/>
      <c r="O171" s="15"/>
    </row>
    <row r="172" spans="1:15" x14ac:dyDescent="0.2">
      <c r="A172" s="15"/>
      <c r="B172" s="31"/>
      <c r="C172" s="15"/>
      <c r="D172" s="15"/>
      <c r="E172" s="31"/>
      <c r="F172" s="15"/>
      <c r="G172" s="15"/>
      <c r="H172" s="15"/>
      <c r="I172" s="15"/>
      <c r="J172" s="15"/>
      <c r="K172" s="15"/>
      <c r="L172" s="15"/>
      <c r="M172" s="15"/>
      <c r="N172" s="15"/>
      <c r="O172" s="15"/>
    </row>
    <row r="173" spans="1:15" x14ac:dyDescent="0.2">
      <c r="A173" s="15"/>
      <c r="B173" s="31"/>
      <c r="C173" s="15"/>
      <c r="D173" s="15"/>
      <c r="E173" s="31"/>
      <c r="F173" s="15"/>
      <c r="G173" s="15"/>
      <c r="H173" s="15"/>
      <c r="I173" s="15"/>
      <c r="J173" s="15"/>
      <c r="K173" s="15"/>
      <c r="L173" s="15"/>
      <c r="M173" s="15"/>
      <c r="N173" s="15"/>
      <c r="O173" s="15"/>
    </row>
    <row r="174" spans="1:15" x14ac:dyDescent="0.2">
      <c r="A174" s="15"/>
      <c r="B174" s="31"/>
      <c r="C174" s="15"/>
      <c r="D174" s="15"/>
      <c r="E174" s="31"/>
      <c r="F174" s="15"/>
      <c r="G174" s="15"/>
      <c r="H174" s="15"/>
      <c r="I174" s="15"/>
      <c r="J174" s="15"/>
      <c r="K174" s="15"/>
      <c r="L174" s="15"/>
      <c r="M174" s="15"/>
      <c r="N174" s="15"/>
      <c r="O174" s="15"/>
    </row>
    <row r="175" spans="1:15" x14ac:dyDescent="0.2">
      <c r="A175" s="15"/>
      <c r="B175" s="31"/>
      <c r="C175" s="15"/>
      <c r="D175" s="15"/>
      <c r="E175" s="31"/>
      <c r="F175" s="15"/>
      <c r="G175" s="15"/>
      <c r="H175" s="15"/>
      <c r="I175" s="15"/>
      <c r="J175" s="15"/>
      <c r="K175" s="15"/>
      <c r="L175" s="15"/>
      <c r="M175" s="15"/>
      <c r="N175" s="15"/>
      <c r="O175" s="15"/>
    </row>
    <row r="176" spans="1:15" x14ac:dyDescent="0.2">
      <c r="A176" s="15"/>
      <c r="B176" s="31"/>
      <c r="C176" s="15"/>
      <c r="D176" s="15"/>
      <c r="E176" s="31"/>
      <c r="F176" s="15"/>
      <c r="G176" s="15"/>
      <c r="H176" s="15"/>
      <c r="I176" s="15"/>
      <c r="J176" s="15"/>
      <c r="K176" s="15"/>
      <c r="L176" s="15"/>
      <c r="M176" s="15"/>
      <c r="N176" s="15"/>
      <c r="O176" s="15"/>
    </row>
    <row r="177" spans="1:15" x14ac:dyDescent="0.2">
      <c r="A177" s="15"/>
      <c r="B177" s="31"/>
      <c r="C177" s="15"/>
      <c r="D177" s="15"/>
      <c r="E177" s="31"/>
      <c r="F177" s="15"/>
      <c r="G177" s="15"/>
      <c r="H177" s="15"/>
      <c r="I177" s="15"/>
      <c r="J177" s="15"/>
      <c r="K177" s="15"/>
      <c r="L177" s="15"/>
      <c r="M177" s="15"/>
      <c r="N177" s="15"/>
      <c r="O177" s="15"/>
    </row>
    <row r="178" spans="1:15" x14ac:dyDescent="0.2">
      <c r="A178" s="15"/>
      <c r="B178" s="31"/>
      <c r="C178" s="15"/>
      <c r="D178" s="15"/>
      <c r="E178" s="31"/>
      <c r="F178" s="15"/>
      <c r="G178" s="15"/>
      <c r="H178" s="15"/>
      <c r="I178" s="15"/>
      <c r="J178" s="15"/>
      <c r="K178" s="15"/>
      <c r="L178" s="15"/>
      <c r="M178" s="15"/>
      <c r="N178" s="15"/>
      <c r="O178" s="15"/>
    </row>
    <row r="179" spans="1:15" x14ac:dyDescent="0.2">
      <c r="A179" s="15"/>
      <c r="B179" s="31"/>
      <c r="C179" s="15"/>
      <c r="D179" s="15"/>
      <c r="E179" s="31"/>
      <c r="F179" s="15"/>
      <c r="G179" s="15"/>
      <c r="H179" s="15"/>
      <c r="I179" s="15"/>
      <c r="J179" s="15"/>
      <c r="K179" s="15"/>
      <c r="L179" s="15"/>
      <c r="M179" s="15"/>
      <c r="N179" s="15"/>
      <c r="O179" s="15"/>
    </row>
    <row r="180" spans="1:15" x14ac:dyDescent="0.2">
      <c r="A180" s="15"/>
      <c r="B180" s="31"/>
      <c r="C180" s="15"/>
      <c r="D180" s="15"/>
      <c r="E180" s="31"/>
      <c r="F180" s="15"/>
      <c r="G180" s="15"/>
      <c r="H180" s="15"/>
      <c r="I180" s="15"/>
      <c r="J180" s="15"/>
      <c r="K180" s="15"/>
      <c r="L180" s="15"/>
      <c r="M180" s="15"/>
      <c r="N180" s="15"/>
      <c r="O180" s="15"/>
    </row>
    <row r="181" spans="1:15" x14ac:dyDescent="0.2">
      <c r="A181" s="15"/>
      <c r="B181" s="31"/>
      <c r="C181" s="15"/>
      <c r="D181" s="15"/>
      <c r="E181" s="31"/>
      <c r="F181" s="15"/>
      <c r="G181" s="15"/>
      <c r="H181" s="15"/>
      <c r="I181" s="15"/>
      <c r="J181" s="15"/>
      <c r="K181" s="15"/>
      <c r="L181" s="15"/>
      <c r="M181" s="15"/>
      <c r="N181" s="15"/>
      <c r="O181" s="15"/>
    </row>
    <row r="182" spans="1:15" x14ac:dyDescent="0.2">
      <c r="A182" s="15"/>
      <c r="B182" s="31"/>
      <c r="C182" s="15"/>
      <c r="D182" s="15"/>
      <c r="E182" s="31"/>
      <c r="F182" s="15"/>
      <c r="G182" s="15"/>
      <c r="H182" s="15"/>
      <c r="I182" s="15"/>
      <c r="J182" s="15"/>
      <c r="K182" s="15"/>
      <c r="L182" s="15"/>
      <c r="M182" s="15"/>
      <c r="N182" s="15"/>
      <c r="O182" s="15"/>
    </row>
    <row r="183" spans="1:15" x14ac:dyDescent="0.2">
      <c r="A183" s="15"/>
      <c r="B183" s="31"/>
      <c r="C183" s="15"/>
      <c r="D183" s="15"/>
      <c r="E183" s="31"/>
      <c r="F183" s="15"/>
      <c r="G183" s="15"/>
      <c r="H183" s="15"/>
      <c r="I183" s="15"/>
      <c r="J183" s="15"/>
      <c r="K183" s="15"/>
      <c r="L183" s="15"/>
      <c r="M183" s="15"/>
      <c r="N183" s="15"/>
      <c r="O183" s="15"/>
    </row>
    <row r="184" spans="1:15" x14ac:dyDescent="0.2">
      <c r="A184" s="15"/>
      <c r="B184" s="31"/>
      <c r="C184" s="15"/>
      <c r="D184" s="15"/>
      <c r="E184" s="31"/>
      <c r="F184" s="15"/>
      <c r="G184" s="15"/>
      <c r="H184" s="15"/>
      <c r="I184" s="15"/>
      <c r="J184" s="15"/>
      <c r="K184" s="15"/>
      <c r="L184" s="15"/>
      <c r="M184" s="15"/>
      <c r="N184" s="15"/>
      <c r="O184" s="15"/>
    </row>
    <row r="185" spans="1:15" x14ac:dyDescent="0.2">
      <c r="A185" s="15"/>
      <c r="B185" s="31"/>
      <c r="C185" s="15"/>
      <c r="D185" s="15"/>
      <c r="E185" s="31"/>
      <c r="F185" s="15"/>
      <c r="G185" s="15"/>
      <c r="H185" s="15"/>
      <c r="I185" s="15"/>
      <c r="J185" s="15"/>
      <c r="K185" s="15"/>
      <c r="L185" s="15"/>
      <c r="M185" s="15"/>
      <c r="N185" s="15"/>
      <c r="O185" s="15"/>
    </row>
    <row r="186" spans="1:15" x14ac:dyDescent="0.2">
      <c r="A186" s="15"/>
      <c r="B186" s="31"/>
      <c r="C186" s="15"/>
      <c r="D186" s="15"/>
      <c r="E186" s="31"/>
      <c r="F186" s="15"/>
      <c r="G186" s="15"/>
      <c r="H186" s="15"/>
      <c r="I186" s="15"/>
      <c r="J186" s="15"/>
      <c r="K186" s="15"/>
      <c r="L186" s="15"/>
      <c r="M186" s="15"/>
      <c r="N186" s="15"/>
      <c r="O186" s="15"/>
    </row>
    <row r="187" spans="1:15" x14ac:dyDescent="0.2">
      <c r="A187" s="15"/>
      <c r="B187" s="31"/>
      <c r="C187" s="15"/>
      <c r="D187" s="15"/>
      <c r="E187" s="31"/>
      <c r="F187" s="15"/>
      <c r="G187" s="15"/>
      <c r="H187" s="15"/>
      <c r="I187" s="15"/>
      <c r="J187" s="15"/>
      <c r="K187" s="15"/>
      <c r="L187" s="15"/>
      <c r="M187" s="15"/>
      <c r="N187" s="15"/>
      <c r="O187" s="15"/>
    </row>
    <row r="188" spans="1:15" x14ac:dyDescent="0.2">
      <c r="A188" s="15"/>
      <c r="B188" s="31"/>
      <c r="C188" s="15"/>
      <c r="D188" s="15"/>
      <c r="E188" s="31"/>
      <c r="F188" s="15"/>
      <c r="G188" s="15"/>
      <c r="H188" s="15"/>
      <c r="I188" s="15"/>
      <c r="J188" s="15"/>
      <c r="K188" s="15"/>
      <c r="L188" s="15"/>
      <c r="M188" s="15"/>
      <c r="N188" s="15"/>
      <c r="O188" s="15"/>
    </row>
    <row r="189" spans="1:15" x14ac:dyDescent="0.2">
      <c r="A189" s="15"/>
      <c r="B189" s="31"/>
      <c r="C189" s="15"/>
      <c r="D189" s="15"/>
      <c r="E189" s="31"/>
      <c r="F189" s="15"/>
      <c r="G189" s="15"/>
      <c r="H189" s="15"/>
      <c r="I189" s="15"/>
      <c r="J189" s="15"/>
      <c r="K189" s="15"/>
      <c r="L189" s="15"/>
      <c r="M189" s="15"/>
      <c r="N189" s="15"/>
      <c r="O189" s="15"/>
    </row>
    <row r="190" spans="1:15" x14ac:dyDescent="0.2">
      <c r="A190" s="15"/>
      <c r="B190" s="31"/>
      <c r="C190" s="15"/>
      <c r="D190" s="15"/>
      <c r="E190" s="31"/>
      <c r="F190" s="15"/>
      <c r="G190" s="15"/>
      <c r="H190" s="15"/>
      <c r="I190" s="15"/>
      <c r="J190" s="15"/>
      <c r="K190" s="15"/>
      <c r="L190" s="15"/>
      <c r="M190" s="15"/>
      <c r="N190" s="15"/>
      <c r="O190" s="15"/>
    </row>
    <row r="191" spans="1:15" x14ac:dyDescent="0.2">
      <c r="A191" s="15"/>
      <c r="B191" s="31"/>
      <c r="C191" s="15"/>
      <c r="D191" s="15"/>
      <c r="E191" s="31"/>
      <c r="F191" s="15"/>
      <c r="G191" s="15"/>
      <c r="H191" s="15"/>
      <c r="I191" s="15"/>
      <c r="J191" s="15"/>
      <c r="K191" s="15"/>
      <c r="L191" s="15"/>
      <c r="M191" s="15"/>
      <c r="N191" s="15"/>
      <c r="O191" s="15"/>
    </row>
    <row r="192" spans="1:15" x14ac:dyDescent="0.2">
      <c r="A192" s="15"/>
      <c r="B192" s="31"/>
      <c r="C192" s="15"/>
      <c r="D192" s="15"/>
      <c r="E192" s="31"/>
      <c r="F192" s="15"/>
      <c r="G192" s="15"/>
      <c r="H192" s="15"/>
      <c r="I192" s="15"/>
      <c r="J192" s="15"/>
      <c r="K192" s="15"/>
      <c r="L192" s="15"/>
      <c r="M192" s="15"/>
      <c r="N192" s="15"/>
      <c r="O192" s="15"/>
    </row>
    <row r="193" spans="1:15" x14ac:dyDescent="0.2">
      <c r="A193" s="15"/>
      <c r="B193" s="31"/>
      <c r="C193" s="15"/>
      <c r="D193" s="15"/>
      <c r="E193" s="31"/>
      <c r="F193" s="15"/>
      <c r="G193" s="15"/>
      <c r="H193" s="15"/>
      <c r="I193" s="15"/>
      <c r="J193" s="15"/>
      <c r="K193" s="15"/>
      <c r="L193" s="15"/>
      <c r="M193" s="15"/>
      <c r="N193" s="15"/>
      <c r="O193" s="15"/>
    </row>
    <row r="194" spans="1:15" x14ac:dyDescent="0.2">
      <c r="A194" s="15"/>
      <c r="B194" s="31"/>
      <c r="C194" s="15"/>
      <c r="D194" s="15"/>
      <c r="E194" s="31"/>
      <c r="F194" s="15"/>
      <c r="G194" s="15"/>
      <c r="H194" s="15"/>
      <c r="I194" s="15"/>
      <c r="J194" s="15"/>
      <c r="K194" s="15"/>
      <c r="L194" s="15"/>
      <c r="M194" s="15"/>
      <c r="N194" s="15"/>
      <c r="O194" s="15"/>
    </row>
    <row r="195" spans="1:15" x14ac:dyDescent="0.2">
      <c r="A195" s="15"/>
      <c r="B195" s="31"/>
      <c r="C195" s="15"/>
      <c r="D195" s="15"/>
      <c r="E195" s="31"/>
      <c r="F195" s="15"/>
      <c r="G195" s="15"/>
      <c r="H195" s="15"/>
      <c r="I195" s="15"/>
      <c r="J195" s="15"/>
      <c r="K195" s="15"/>
      <c r="L195" s="15"/>
      <c r="M195" s="15"/>
      <c r="N195" s="15"/>
      <c r="O195" s="15"/>
    </row>
    <row r="196" spans="1:15" x14ac:dyDescent="0.2">
      <c r="A196" s="15"/>
      <c r="B196" s="31"/>
      <c r="C196" s="15"/>
      <c r="D196" s="15"/>
      <c r="E196" s="31"/>
      <c r="F196" s="15"/>
      <c r="G196" s="15"/>
      <c r="H196" s="15"/>
      <c r="I196" s="15"/>
      <c r="J196" s="15"/>
      <c r="K196" s="15"/>
      <c r="L196" s="15"/>
      <c r="M196" s="15"/>
      <c r="N196" s="15"/>
      <c r="O196" s="15"/>
    </row>
    <row r="197" spans="1:15" x14ac:dyDescent="0.2">
      <c r="A197" s="15"/>
      <c r="B197" s="31"/>
      <c r="C197" s="15"/>
      <c r="D197" s="15"/>
      <c r="E197" s="31"/>
      <c r="F197" s="15"/>
      <c r="G197" s="15"/>
      <c r="H197" s="15"/>
      <c r="I197" s="15"/>
      <c r="J197" s="15"/>
      <c r="K197" s="15"/>
      <c r="L197" s="15"/>
      <c r="M197" s="15"/>
      <c r="N197" s="15"/>
      <c r="O197" s="15"/>
    </row>
    <row r="198" spans="1:15" x14ac:dyDescent="0.2">
      <c r="A198" s="15"/>
      <c r="B198" s="31"/>
      <c r="C198" s="15"/>
      <c r="D198" s="15"/>
      <c r="E198" s="31"/>
      <c r="F198" s="15"/>
      <c r="G198" s="15"/>
      <c r="H198" s="15"/>
      <c r="I198" s="15"/>
      <c r="J198" s="15"/>
      <c r="K198" s="15"/>
      <c r="L198" s="15"/>
      <c r="M198" s="15"/>
      <c r="N198" s="15"/>
      <c r="O198" s="15"/>
    </row>
    <row r="199" spans="1:15" x14ac:dyDescent="0.2">
      <c r="A199" s="15"/>
      <c r="B199" s="31"/>
      <c r="C199" s="15"/>
      <c r="D199" s="15"/>
      <c r="E199" s="31"/>
      <c r="F199" s="15"/>
      <c r="G199" s="15"/>
      <c r="H199" s="15"/>
      <c r="I199" s="15"/>
      <c r="J199" s="15"/>
      <c r="K199" s="15"/>
      <c r="L199" s="15"/>
      <c r="M199" s="15"/>
      <c r="N199" s="15"/>
      <c r="O199" s="15"/>
    </row>
    <row r="200" spans="1:15" x14ac:dyDescent="0.2">
      <c r="A200" s="15"/>
      <c r="B200" s="31"/>
      <c r="C200" s="15"/>
      <c r="D200" s="15"/>
      <c r="E200" s="31"/>
      <c r="F200" s="15"/>
      <c r="G200" s="15"/>
      <c r="H200" s="15"/>
      <c r="I200" s="15"/>
      <c r="J200" s="15"/>
      <c r="K200" s="15"/>
      <c r="L200" s="15"/>
      <c r="M200" s="15"/>
      <c r="N200" s="15"/>
      <c r="O200" s="15"/>
    </row>
    <row r="201" spans="1:15" x14ac:dyDescent="0.2">
      <c r="A201" s="15"/>
      <c r="B201" s="31"/>
      <c r="C201" s="15"/>
      <c r="D201" s="15"/>
      <c r="E201" s="31"/>
      <c r="F201" s="15"/>
      <c r="G201" s="15"/>
      <c r="H201" s="15"/>
      <c r="I201" s="15"/>
      <c r="J201" s="15"/>
      <c r="K201" s="15"/>
      <c r="L201" s="15"/>
      <c r="M201" s="15"/>
      <c r="N201" s="15"/>
      <c r="O201" s="15"/>
    </row>
    <row r="202" spans="1:15" x14ac:dyDescent="0.2">
      <c r="A202" s="15"/>
      <c r="B202" s="31"/>
      <c r="C202" s="15"/>
      <c r="D202" s="15"/>
      <c r="E202" s="31"/>
      <c r="F202" s="15"/>
      <c r="G202" s="15"/>
      <c r="H202" s="15"/>
      <c r="I202" s="15"/>
      <c r="J202" s="15"/>
      <c r="K202" s="15"/>
      <c r="L202" s="15"/>
      <c r="M202" s="15"/>
      <c r="N202" s="15"/>
      <c r="O202" s="15"/>
    </row>
    <row r="203" spans="1:15" x14ac:dyDescent="0.2">
      <c r="A203" s="15"/>
      <c r="B203" s="31"/>
      <c r="C203" s="15"/>
      <c r="D203" s="15"/>
      <c r="E203" s="31"/>
      <c r="F203" s="15"/>
      <c r="G203" s="15"/>
      <c r="H203" s="15"/>
      <c r="I203" s="15"/>
      <c r="J203" s="15"/>
      <c r="K203" s="15"/>
      <c r="L203" s="15"/>
      <c r="M203" s="15"/>
      <c r="N203" s="15"/>
      <c r="O203" s="15"/>
    </row>
    <row r="204" spans="1:15" x14ac:dyDescent="0.2">
      <c r="A204" s="15"/>
      <c r="B204" s="31"/>
      <c r="C204" s="15"/>
      <c r="D204" s="15"/>
      <c r="E204" s="31"/>
      <c r="F204" s="15"/>
      <c r="G204" s="15"/>
      <c r="H204" s="15"/>
      <c r="I204" s="15"/>
      <c r="J204" s="15"/>
      <c r="K204" s="15"/>
      <c r="L204" s="15"/>
      <c r="M204" s="15"/>
      <c r="N204" s="15"/>
      <c r="O204" s="15"/>
    </row>
    <row r="205" spans="1:15" x14ac:dyDescent="0.2">
      <c r="A205" s="15"/>
      <c r="B205" s="31"/>
      <c r="C205" s="15"/>
      <c r="D205" s="15"/>
      <c r="E205" s="31"/>
      <c r="F205" s="15"/>
      <c r="G205" s="15"/>
      <c r="H205" s="15"/>
      <c r="I205" s="15"/>
      <c r="J205" s="15"/>
      <c r="K205" s="15"/>
      <c r="L205" s="15"/>
      <c r="M205" s="15"/>
      <c r="N205" s="15"/>
      <c r="O205" s="15"/>
    </row>
    <row r="206" spans="1:15" x14ac:dyDescent="0.2">
      <c r="A206" s="15"/>
      <c r="B206" s="31"/>
      <c r="C206" s="15"/>
      <c r="D206" s="15"/>
      <c r="E206" s="31"/>
      <c r="F206" s="15"/>
      <c r="G206" s="15"/>
      <c r="H206" s="15"/>
      <c r="I206" s="15"/>
      <c r="J206" s="15"/>
      <c r="K206" s="15"/>
      <c r="L206" s="15"/>
      <c r="M206" s="15"/>
      <c r="N206" s="15"/>
      <c r="O206" s="15"/>
    </row>
    <row r="207" spans="1:15" x14ac:dyDescent="0.2">
      <c r="A207" s="15"/>
      <c r="B207" s="31"/>
      <c r="C207" s="15"/>
      <c r="D207" s="15"/>
      <c r="E207" s="31"/>
      <c r="F207" s="15"/>
      <c r="G207" s="15"/>
      <c r="H207" s="15"/>
      <c r="I207" s="15"/>
      <c r="J207" s="15"/>
      <c r="K207" s="15"/>
      <c r="L207" s="15"/>
      <c r="M207" s="15"/>
      <c r="N207" s="15"/>
      <c r="O207" s="15"/>
    </row>
    <row r="208" spans="1:15" x14ac:dyDescent="0.2">
      <c r="A208" s="15"/>
      <c r="B208" s="31"/>
      <c r="C208" s="15"/>
      <c r="D208" s="15"/>
      <c r="E208" s="31"/>
      <c r="F208" s="15"/>
      <c r="G208" s="15"/>
      <c r="H208" s="15"/>
      <c r="I208" s="15"/>
      <c r="J208" s="15"/>
      <c r="K208" s="15"/>
      <c r="L208" s="15"/>
      <c r="M208" s="15"/>
      <c r="N208" s="15"/>
      <c r="O208" s="15"/>
    </row>
    <row r="209" spans="1:15" x14ac:dyDescent="0.2">
      <c r="A209" s="15"/>
      <c r="B209" s="31"/>
      <c r="C209" s="15"/>
      <c r="D209" s="15"/>
      <c r="E209" s="31"/>
      <c r="F209" s="15"/>
      <c r="G209" s="15"/>
      <c r="H209" s="15"/>
      <c r="I209" s="15"/>
      <c r="J209" s="15"/>
      <c r="K209" s="15"/>
      <c r="L209" s="15"/>
      <c r="M209" s="15"/>
      <c r="N209" s="15"/>
      <c r="O209" s="15"/>
    </row>
    <row r="210" spans="1:15" x14ac:dyDescent="0.2">
      <c r="A210" s="15"/>
      <c r="B210" s="31"/>
      <c r="C210" s="15"/>
      <c r="D210" s="15"/>
      <c r="E210" s="31"/>
      <c r="F210" s="15"/>
      <c r="G210" s="15"/>
      <c r="H210" s="15"/>
      <c r="I210" s="15"/>
      <c r="J210" s="15"/>
      <c r="K210" s="15"/>
      <c r="L210" s="15"/>
      <c r="M210" s="15"/>
      <c r="N210" s="15"/>
      <c r="O210" s="15"/>
    </row>
    <row r="211" spans="1:15" x14ac:dyDescent="0.2">
      <c r="A211" s="15"/>
      <c r="B211" s="31"/>
      <c r="C211" s="15"/>
      <c r="D211" s="15"/>
      <c r="E211" s="31"/>
      <c r="F211" s="15"/>
      <c r="G211" s="15"/>
      <c r="H211" s="15"/>
      <c r="I211" s="15"/>
      <c r="J211" s="15"/>
      <c r="K211" s="15"/>
      <c r="L211" s="15"/>
      <c r="M211" s="15"/>
      <c r="N211" s="15"/>
      <c r="O211" s="15"/>
    </row>
    <row r="212" spans="1:15" x14ac:dyDescent="0.2">
      <c r="A212" s="15"/>
      <c r="B212" s="31"/>
      <c r="C212" s="15"/>
      <c r="D212" s="15"/>
      <c r="E212" s="31"/>
      <c r="F212" s="15"/>
      <c r="G212" s="15"/>
      <c r="H212" s="15"/>
      <c r="I212" s="15"/>
      <c r="J212" s="15"/>
      <c r="K212" s="15"/>
      <c r="L212" s="15"/>
      <c r="M212" s="15"/>
      <c r="N212" s="15"/>
      <c r="O212" s="15"/>
    </row>
    <row r="213" spans="1:15" x14ac:dyDescent="0.2">
      <c r="A213" s="15"/>
      <c r="B213" s="31"/>
      <c r="C213" s="15"/>
      <c r="D213" s="15"/>
      <c r="E213" s="31"/>
      <c r="F213" s="15"/>
      <c r="G213" s="15"/>
      <c r="H213" s="15"/>
      <c r="I213" s="15"/>
      <c r="J213" s="15"/>
      <c r="K213" s="15"/>
      <c r="L213" s="15"/>
      <c r="M213" s="15"/>
      <c r="N213" s="15"/>
      <c r="O213" s="15"/>
    </row>
    <row r="214" spans="1:15" x14ac:dyDescent="0.2">
      <c r="A214" s="15"/>
      <c r="B214" s="31"/>
      <c r="C214" s="15"/>
      <c r="D214" s="15"/>
      <c r="E214" s="31"/>
      <c r="F214" s="15"/>
      <c r="G214" s="15"/>
      <c r="H214" s="15"/>
      <c r="I214" s="15"/>
      <c r="J214" s="15"/>
      <c r="K214" s="15"/>
      <c r="L214" s="15"/>
      <c r="M214" s="15"/>
      <c r="N214" s="15"/>
      <c r="O214" s="15"/>
    </row>
    <row r="215" spans="1:15" x14ac:dyDescent="0.2">
      <c r="A215" s="15"/>
      <c r="B215" s="31"/>
      <c r="C215" s="15"/>
      <c r="D215" s="15"/>
      <c r="E215" s="31"/>
      <c r="F215" s="15"/>
      <c r="G215" s="15"/>
      <c r="H215" s="15"/>
      <c r="I215" s="15"/>
      <c r="J215" s="15"/>
      <c r="K215" s="15"/>
      <c r="L215" s="15"/>
      <c r="M215" s="15"/>
      <c r="N215" s="15"/>
      <c r="O215" s="15"/>
    </row>
    <row r="216" spans="1:15" x14ac:dyDescent="0.2">
      <c r="A216" s="15"/>
      <c r="B216" s="31"/>
      <c r="C216" s="15"/>
      <c r="D216" s="15"/>
      <c r="E216" s="31"/>
      <c r="F216" s="15"/>
      <c r="G216" s="15"/>
      <c r="H216" s="15"/>
      <c r="I216" s="15"/>
      <c r="J216" s="15"/>
      <c r="K216" s="15"/>
      <c r="L216" s="15"/>
      <c r="M216" s="15"/>
      <c r="N216" s="15"/>
      <c r="O216" s="15"/>
    </row>
    <row r="217" spans="1:15" x14ac:dyDescent="0.2">
      <c r="A217" s="15"/>
      <c r="B217" s="31"/>
      <c r="C217" s="15"/>
      <c r="D217" s="15"/>
      <c r="E217" s="31"/>
      <c r="F217" s="15"/>
      <c r="G217" s="15"/>
      <c r="H217" s="15"/>
      <c r="I217" s="15"/>
      <c r="J217" s="15"/>
      <c r="K217" s="15"/>
      <c r="L217" s="15"/>
      <c r="M217" s="15"/>
      <c r="N217" s="15"/>
      <c r="O217" s="15"/>
    </row>
    <row r="218" spans="1:15" x14ac:dyDescent="0.2">
      <c r="A218" s="15"/>
      <c r="B218" s="31"/>
      <c r="C218" s="15"/>
      <c r="D218" s="15"/>
      <c r="E218" s="31"/>
      <c r="F218" s="15"/>
      <c r="G218" s="15"/>
      <c r="H218" s="15"/>
      <c r="I218" s="15"/>
      <c r="J218" s="15"/>
      <c r="K218" s="15"/>
      <c r="L218" s="15"/>
      <c r="M218" s="15"/>
      <c r="N218" s="15"/>
      <c r="O218" s="15"/>
    </row>
    <row r="219" spans="1:15" x14ac:dyDescent="0.2">
      <c r="A219" s="15"/>
      <c r="B219" s="31"/>
      <c r="C219" s="15"/>
      <c r="D219" s="15"/>
      <c r="E219" s="31"/>
      <c r="F219" s="15"/>
      <c r="G219" s="15"/>
      <c r="H219" s="15"/>
      <c r="I219" s="15"/>
      <c r="J219" s="15"/>
      <c r="K219" s="15"/>
      <c r="L219" s="15"/>
      <c r="M219" s="15"/>
      <c r="N219" s="15"/>
      <c r="O219" s="15"/>
    </row>
    <row r="220" spans="1:15" x14ac:dyDescent="0.2">
      <c r="A220" s="15"/>
      <c r="B220" s="31"/>
      <c r="C220" s="15"/>
      <c r="D220" s="15"/>
      <c r="E220" s="31"/>
      <c r="F220" s="15"/>
      <c r="G220" s="15"/>
      <c r="H220" s="15"/>
      <c r="I220" s="15"/>
      <c r="J220" s="15"/>
      <c r="K220" s="15"/>
      <c r="L220" s="15"/>
      <c r="M220" s="15"/>
      <c r="N220" s="15"/>
      <c r="O220" s="15"/>
    </row>
    <row r="221" spans="1:15" x14ac:dyDescent="0.2">
      <c r="A221" s="15"/>
      <c r="B221" s="31"/>
      <c r="C221" s="15"/>
      <c r="D221" s="15"/>
      <c r="E221" s="31"/>
      <c r="F221" s="15"/>
      <c r="G221" s="15"/>
      <c r="H221" s="15"/>
      <c r="I221" s="15"/>
      <c r="J221" s="15"/>
      <c r="K221" s="15"/>
      <c r="L221" s="15"/>
      <c r="M221" s="15"/>
      <c r="N221" s="15"/>
      <c r="O221" s="15"/>
    </row>
    <row r="222" spans="1:15" x14ac:dyDescent="0.2">
      <c r="A222" s="15"/>
      <c r="B222" s="31"/>
      <c r="C222" s="15"/>
      <c r="D222" s="15"/>
      <c r="E222" s="31"/>
      <c r="F222" s="15"/>
      <c r="G222" s="15"/>
      <c r="H222" s="15"/>
      <c r="I222" s="15"/>
      <c r="J222" s="15"/>
      <c r="K222" s="15"/>
      <c r="L222" s="15"/>
      <c r="M222" s="15"/>
      <c r="N222" s="15"/>
      <c r="O222" s="15"/>
    </row>
    <row r="223" spans="1:15" x14ac:dyDescent="0.2">
      <c r="A223" s="15"/>
      <c r="B223" s="31"/>
      <c r="C223" s="15"/>
      <c r="D223" s="15"/>
      <c r="E223" s="31"/>
      <c r="F223" s="15"/>
      <c r="G223" s="15"/>
      <c r="H223" s="15"/>
      <c r="I223" s="15"/>
      <c r="J223" s="15"/>
      <c r="K223" s="15"/>
      <c r="L223" s="15"/>
      <c r="M223" s="15"/>
      <c r="N223" s="15"/>
      <c r="O223" s="15"/>
    </row>
    <row r="224" spans="1:15" x14ac:dyDescent="0.2">
      <c r="A224" s="15"/>
      <c r="B224" s="31"/>
      <c r="C224" s="15"/>
      <c r="D224" s="15"/>
      <c r="E224" s="31"/>
      <c r="F224" s="15"/>
      <c r="G224" s="15"/>
      <c r="H224" s="15"/>
      <c r="I224" s="15"/>
      <c r="J224" s="15"/>
      <c r="K224" s="15"/>
      <c r="L224" s="15"/>
      <c r="M224" s="15"/>
      <c r="N224" s="15"/>
      <c r="O224" s="15"/>
    </row>
    <row r="225" spans="1:15" x14ac:dyDescent="0.2">
      <c r="A225" s="15"/>
      <c r="B225" s="31"/>
      <c r="C225" s="15"/>
      <c r="D225" s="15"/>
      <c r="E225" s="31"/>
      <c r="F225" s="15"/>
      <c r="G225" s="15"/>
      <c r="H225" s="15"/>
      <c r="I225" s="15"/>
      <c r="J225" s="15"/>
      <c r="K225" s="15"/>
      <c r="L225" s="15"/>
      <c r="M225" s="15"/>
      <c r="N225" s="15"/>
      <c r="O225" s="15"/>
    </row>
    <row r="226" spans="1:15" x14ac:dyDescent="0.2">
      <c r="A226" s="15"/>
      <c r="B226" s="31"/>
      <c r="C226" s="15"/>
      <c r="D226" s="15"/>
      <c r="E226" s="31"/>
      <c r="F226" s="15"/>
      <c r="G226" s="15"/>
      <c r="H226" s="15"/>
      <c r="I226" s="15"/>
      <c r="J226" s="15"/>
      <c r="K226" s="15"/>
      <c r="L226" s="15"/>
      <c r="M226" s="15"/>
      <c r="N226" s="15"/>
      <c r="O226" s="15"/>
    </row>
    <row r="227" spans="1:15" x14ac:dyDescent="0.2">
      <c r="A227" s="15"/>
      <c r="B227" s="31"/>
      <c r="C227" s="15"/>
      <c r="D227" s="15"/>
      <c r="E227" s="31"/>
      <c r="F227" s="15"/>
      <c r="G227" s="15"/>
      <c r="H227" s="15"/>
      <c r="I227" s="15"/>
      <c r="J227" s="15"/>
      <c r="K227" s="15"/>
      <c r="L227" s="15"/>
      <c r="M227" s="15"/>
      <c r="N227" s="15"/>
      <c r="O227" s="15"/>
    </row>
    <row r="228" spans="1:15" x14ac:dyDescent="0.2">
      <c r="A228" s="15"/>
      <c r="B228" s="31"/>
      <c r="C228" s="15"/>
      <c r="D228" s="15"/>
      <c r="E228" s="31"/>
      <c r="F228" s="15"/>
      <c r="G228" s="15"/>
      <c r="H228" s="15"/>
      <c r="I228" s="15"/>
      <c r="J228" s="15"/>
      <c r="K228" s="15"/>
      <c r="L228" s="15"/>
      <c r="M228" s="15"/>
      <c r="N228" s="15"/>
      <c r="O228" s="15"/>
    </row>
    <row r="229" spans="1:15" x14ac:dyDescent="0.2">
      <c r="A229" s="15"/>
      <c r="B229" s="31"/>
      <c r="C229" s="15"/>
      <c r="D229" s="15"/>
      <c r="E229" s="31"/>
      <c r="F229" s="15"/>
      <c r="G229" s="15"/>
      <c r="H229" s="15"/>
      <c r="I229" s="15"/>
      <c r="J229" s="15"/>
      <c r="K229" s="15"/>
      <c r="L229" s="15"/>
      <c r="M229" s="15"/>
      <c r="N229" s="15"/>
      <c r="O229" s="15"/>
    </row>
    <row r="230" spans="1:15" x14ac:dyDescent="0.2">
      <c r="A230" s="15"/>
      <c r="B230" s="31"/>
      <c r="C230" s="15"/>
      <c r="D230" s="15"/>
      <c r="E230" s="31"/>
      <c r="F230" s="15"/>
      <c r="G230" s="15"/>
      <c r="H230" s="15"/>
      <c r="I230" s="15"/>
      <c r="J230" s="15"/>
      <c r="K230" s="15"/>
      <c r="L230" s="15"/>
      <c r="M230" s="15"/>
      <c r="N230" s="15"/>
      <c r="O230" s="15"/>
    </row>
    <row r="231" spans="1:15" x14ac:dyDescent="0.2">
      <c r="A231" s="15"/>
      <c r="B231" s="31"/>
      <c r="C231" s="15"/>
      <c r="D231" s="15"/>
      <c r="E231" s="31"/>
      <c r="F231" s="15"/>
      <c r="G231" s="15"/>
      <c r="H231" s="15"/>
      <c r="I231" s="15"/>
      <c r="J231" s="15"/>
      <c r="K231" s="15"/>
      <c r="L231" s="15"/>
      <c r="M231" s="15"/>
      <c r="N231" s="15"/>
      <c r="O231" s="15"/>
    </row>
    <row r="232" spans="1:15" x14ac:dyDescent="0.2">
      <c r="A232" s="15"/>
      <c r="B232" s="31"/>
      <c r="C232" s="15"/>
      <c r="D232" s="15"/>
      <c r="E232" s="31"/>
      <c r="F232" s="15"/>
      <c r="G232" s="15"/>
      <c r="H232" s="15"/>
      <c r="I232" s="15"/>
      <c r="J232" s="15"/>
      <c r="K232" s="15"/>
      <c r="L232" s="15"/>
      <c r="M232" s="15"/>
      <c r="N232" s="15"/>
      <c r="O232" s="15"/>
    </row>
    <row r="233" spans="1:15" x14ac:dyDescent="0.2">
      <c r="A233" s="15"/>
      <c r="B233" s="31"/>
      <c r="C233" s="15"/>
      <c r="D233" s="15"/>
      <c r="E233" s="31"/>
      <c r="F233" s="15"/>
      <c r="G233" s="15"/>
      <c r="H233" s="15"/>
      <c r="I233" s="15"/>
      <c r="J233" s="15"/>
      <c r="K233" s="15"/>
      <c r="L233" s="15"/>
      <c r="M233" s="15"/>
      <c r="N233" s="15"/>
      <c r="O233" s="15"/>
    </row>
    <row r="234" spans="1:15" x14ac:dyDescent="0.2">
      <c r="A234" s="15"/>
      <c r="B234" s="31"/>
      <c r="C234" s="15"/>
      <c r="D234" s="15"/>
      <c r="E234" s="31"/>
      <c r="F234" s="15"/>
      <c r="G234" s="15"/>
      <c r="H234" s="15"/>
      <c r="I234" s="15"/>
      <c r="J234" s="15"/>
      <c r="K234" s="15"/>
      <c r="L234" s="15"/>
      <c r="M234" s="15"/>
      <c r="N234" s="15"/>
      <c r="O234" s="15"/>
    </row>
    <row r="235" spans="1:15" x14ac:dyDescent="0.2">
      <c r="A235" s="15"/>
      <c r="B235" s="31"/>
      <c r="C235" s="15"/>
      <c r="D235" s="15"/>
      <c r="E235" s="31"/>
      <c r="F235" s="15"/>
      <c r="G235" s="15"/>
      <c r="H235" s="15"/>
      <c r="I235" s="15"/>
      <c r="J235" s="15"/>
      <c r="K235" s="15"/>
      <c r="L235" s="15"/>
      <c r="M235" s="15"/>
      <c r="N235" s="15"/>
      <c r="O235" s="15"/>
    </row>
    <row r="236" spans="1:15" x14ac:dyDescent="0.2">
      <c r="A236" s="15"/>
      <c r="B236" s="31"/>
      <c r="C236" s="15"/>
      <c r="D236" s="15"/>
      <c r="E236" s="31"/>
      <c r="F236" s="15"/>
      <c r="G236" s="15"/>
      <c r="H236" s="15"/>
      <c r="I236" s="15"/>
      <c r="J236" s="15"/>
      <c r="K236" s="15"/>
      <c r="L236" s="15"/>
      <c r="M236" s="15"/>
      <c r="N236" s="15"/>
      <c r="O236" s="15"/>
    </row>
    <row r="237" spans="1:15" x14ac:dyDescent="0.2">
      <c r="A237" s="15"/>
      <c r="B237" s="31"/>
      <c r="C237" s="15"/>
      <c r="D237" s="15"/>
      <c r="E237" s="31"/>
      <c r="F237" s="15"/>
      <c r="G237" s="15"/>
      <c r="H237" s="15"/>
      <c r="I237" s="15"/>
      <c r="J237" s="15"/>
      <c r="K237" s="15"/>
      <c r="L237" s="15"/>
      <c r="M237" s="15"/>
      <c r="N237" s="15"/>
      <c r="O237" s="15"/>
    </row>
    <row r="238" spans="1:15" x14ac:dyDescent="0.2">
      <c r="A238" s="15"/>
      <c r="B238" s="31"/>
      <c r="C238" s="15"/>
      <c r="D238" s="15"/>
      <c r="E238" s="31"/>
      <c r="F238" s="15"/>
      <c r="G238" s="15"/>
      <c r="H238" s="15"/>
      <c r="I238" s="15"/>
      <c r="J238" s="15"/>
      <c r="K238" s="15"/>
      <c r="L238" s="15"/>
      <c r="M238" s="15"/>
      <c r="N238" s="15"/>
      <c r="O238" s="15"/>
    </row>
    <row r="239" spans="1:15" x14ac:dyDescent="0.2">
      <c r="A239" s="15"/>
      <c r="B239" s="31"/>
      <c r="C239" s="15"/>
      <c r="D239" s="15"/>
      <c r="E239" s="31"/>
      <c r="F239" s="15"/>
      <c r="G239" s="15"/>
      <c r="H239" s="15"/>
      <c r="I239" s="15"/>
      <c r="J239" s="15"/>
      <c r="K239" s="15"/>
      <c r="L239" s="15"/>
      <c r="M239" s="15"/>
      <c r="N239" s="15"/>
      <c r="O239" s="15"/>
    </row>
    <row r="240" spans="1:15" x14ac:dyDescent="0.2">
      <c r="A240" s="15"/>
      <c r="B240" s="31"/>
      <c r="C240" s="15"/>
      <c r="D240" s="15"/>
      <c r="E240" s="31"/>
      <c r="F240" s="15"/>
      <c r="G240" s="15"/>
      <c r="H240" s="15"/>
      <c r="I240" s="15"/>
      <c r="J240" s="15"/>
      <c r="K240" s="15"/>
      <c r="L240" s="15"/>
      <c r="M240" s="15"/>
      <c r="N240" s="15"/>
      <c r="O240" s="15"/>
    </row>
    <row r="241" spans="1:15" x14ac:dyDescent="0.2">
      <c r="A241" s="15"/>
      <c r="B241" s="31"/>
      <c r="C241" s="15"/>
      <c r="D241" s="15"/>
      <c r="E241" s="31"/>
      <c r="F241" s="15"/>
      <c r="G241" s="15"/>
      <c r="H241" s="15"/>
      <c r="I241" s="15"/>
      <c r="J241" s="15"/>
      <c r="K241" s="15"/>
      <c r="L241" s="15"/>
      <c r="M241" s="15"/>
      <c r="N241" s="15"/>
      <c r="O241" s="15"/>
    </row>
    <row r="242" spans="1:15" x14ac:dyDescent="0.2">
      <c r="A242" s="15"/>
      <c r="B242" s="31"/>
      <c r="C242" s="15"/>
      <c r="D242" s="15"/>
      <c r="E242" s="31"/>
      <c r="F242" s="15"/>
      <c r="G242" s="15"/>
      <c r="H242" s="15"/>
      <c r="I242" s="15"/>
      <c r="J242" s="15"/>
      <c r="K242" s="15"/>
      <c r="L242" s="15"/>
      <c r="M242" s="15"/>
      <c r="N242" s="15"/>
      <c r="O242" s="15"/>
    </row>
    <row r="243" spans="1:15" x14ac:dyDescent="0.2">
      <c r="A243" s="15"/>
      <c r="B243" s="31"/>
      <c r="C243" s="15"/>
      <c r="D243" s="15"/>
      <c r="E243" s="31"/>
      <c r="F243" s="15"/>
      <c r="G243" s="15"/>
      <c r="H243" s="15"/>
      <c r="I243" s="15"/>
      <c r="J243" s="15"/>
      <c r="K243" s="15"/>
      <c r="L243" s="15"/>
      <c r="M243" s="15"/>
      <c r="N243" s="15"/>
      <c r="O243" s="15"/>
    </row>
    <row r="244" spans="1:15" x14ac:dyDescent="0.2">
      <c r="A244" s="15"/>
      <c r="B244" s="31"/>
      <c r="C244" s="15"/>
      <c r="D244" s="15"/>
      <c r="E244" s="31"/>
      <c r="F244" s="15"/>
      <c r="G244" s="15"/>
      <c r="H244" s="15"/>
      <c r="I244" s="15"/>
      <c r="J244" s="15"/>
      <c r="K244" s="15"/>
      <c r="L244" s="15"/>
      <c r="M244" s="15"/>
      <c r="N244" s="15"/>
      <c r="O244" s="15"/>
    </row>
    <row r="245" spans="1:15" x14ac:dyDescent="0.2">
      <c r="A245" s="15"/>
      <c r="B245" s="31"/>
      <c r="C245" s="15"/>
      <c r="D245" s="15"/>
      <c r="E245" s="31"/>
      <c r="F245" s="15"/>
      <c r="G245" s="15"/>
      <c r="H245" s="15"/>
      <c r="I245" s="15"/>
      <c r="J245" s="15"/>
      <c r="K245" s="15"/>
      <c r="L245" s="15"/>
      <c r="M245" s="15"/>
      <c r="N245" s="15"/>
      <c r="O245" s="15"/>
    </row>
    <row r="246" spans="1:15" x14ac:dyDescent="0.2">
      <c r="A246" s="15"/>
      <c r="B246" s="31"/>
      <c r="C246" s="15"/>
      <c r="D246" s="15"/>
      <c r="E246" s="31"/>
      <c r="F246" s="15"/>
      <c r="G246" s="15"/>
      <c r="H246" s="15"/>
      <c r="I246" s="15"/>
      <c r="J246" s="15"/>
      <c r="K246" s="15"/>
      <c r="L246" s="15"/>
      <c r="M246" s="15"/>
      <c r="N246" s="15"/>
      <c r="O246" s="15"/>
    </row>
    <row r="247" spans="1:15" x14ac:dyDescent="0.2">
      <c r="A247" s="15"/>
      <c r="B247" s="31"/>
      <c r="C247" s="15"/>
      <c r="D247" s="15"/>
      <c r="E247" s="31"/>
      <c r="F247" s="15"/>
      <c r="G247" s="15"/>
      <c r="H247" s="15"/>
      <c r="I247" s="15"/>
      <c r="J247" s="15"/>
      <c r="K247" s="15"/>
      <c r="L247" s="15"/>
      <c r="M247" s="15"/>
      <c r="N247" s="15"/>
      <c r="O247" s="15"/>
    </row>
    <row r="248" spans="1:15" x14ac:dyDescent="0.2">
      <c r="A248" s="15"/>
      <c r="B248" s="31"/>
      <c r="C248" s="15"/>
      <c r="D248" s="15"/>
      <c r="E248" s="31"/>
      <c r="F248" s="15"/>
      <c r="G248" s="15"/>
      <c r="H248" s="15"/>
      <c r="I248" s="15"/>
      <c r="J248" s="15"/>
      <c r="K248" s="15"/>
      <c r="L248" s="15"/>
      <c r="M248" s="15"/>
      <c r="N248" s="15"/>
      <c r="O248" s="15"/>
    </row>
    <row r="249" spans="1:15" x14ac:dyDescent="0.2">
      <c r="A249" s="15"/>
      <c r="B249" s="31"/>
      <c r="C249" s="15"/>
      <c r="D249" s="15"/>
      <c r="E249" s="31"/>
      <c r="F249" s="15"/>
      <c r="G249" s="15"/>
      <c r="H249" s="15"/>
      <c r="I249" s="15"/>
      <c r="J249" s="15"/>
      <c r="K249" s="15"/>
      <c r="L249" s="15"/>
      <c r="M249" s="15"/>
      <c r="N249" s="15"/>
      <c r="O249" s="15"/>
    </row>
    <row r="250" spans="1:15" x14ac:dyDescent="0.2">
      <c r="A250" s="15"/>
      <c r="B250" s="31"/>
      <c r="C250" s="15"/>
      <c r="D250" s="15"/>
      <c r="E250" s="31"/>
      <c r="F250" s="15"/>
      <c r="G250" s="15"/>
      <c r="H250" s="15"/>
      <c r="I250" s="15"/>
      <c r="J250" s="15"/>
      <c r="K250" s="15"/>
      <c r="L250" s="15"/>
      <c r="M250" s="15"/>
      <c r="N250" s="15"/>
      <c r="O250" s="15"/>
    </row>
    <row r="251" spans="1:15" x14ac:dyDescent="0.2">
      <c r="A251" s="15"/>
      <c r="B251" s="31"/>
      <c r="C251" s="15"/>
      <c r="D251" s="15"/>
      <c r="E251" s="31"/>
      <c r="F251" s="15"/>
      <c r="G251" s="15"/>
      <c r="H251" s="15"/>
      <c r="I251" s="15"/>
      <c r="J251" s="15"/>
      <c r="K251" s="15"/>
      <c r="L251" s="15"/>
      <c r="M251" s="15"/>
      <c r="N251" s="15"/>
      <c r="O251" s="15"/>
    </row>
    <row r="252" spans="1:15" x14ac:dyDescent="0.2">
      <c r="A252" s="15"/>
      <c r="B252" s="31"/>
      <c r="C252" s="15"/>
      <c r="D252" s="15"/>
      <c r="E252" s="31"/>
      <c r="F252" s="15"/>
      <c r="G252" s="15"/>
      <c r="H252" s="15"/>
      <c r="I252" s="15"/>
      <c r="J252" s="15"/>
      <c r="K252" s="15"/>
      <c r="L252" s="15"/>
      <c r="M252" s="15"/>
      <c r="N252" s="15"/>
      <c r="O252" s="15"/>
    </row>
    <row r="253" spans="1:15" x14ac:dyDescent="0.2">
      <c r="A253" s="15"/>
      <c r="B253" s="31"/>
      <c r="C253" s="15"/>
      <c r="D253" s="15"/>
      <c r="E253" s="31"/>
      <c r="F253" s="15"/>
      <c r="G253" s="15"/>
      <c r="H253" s="15"/>
      <c r="I253" s="15"/>
      <c r="J253" s="15"/>
      <c r="K253" s="15"/>
      <c r="L253" s="15"/>
      <c r="M253" s="15"/>
      <c r="N253" s="15"/>
      <c r="O253" s="15"/>
    </row>
    <row r="254" spans="1:15" x14ac:dyDescent="0.2">
      <c r="A254" s="15"/>
      <c r="B254" s="31"/>
      <c r="C254" s="15"/>
      <c r="D254" s="15"/>
      <c r="E254" s="31"/>
      <c r="F254" s="15"/>
      <c r="G254" s="15"/>
      <c r="H254" s="15"/>
      <c r="I254" s="15"/>
      <c r="J254" s="15"/>
      <c r="K254" s="15"/>
      <c r="L254" s="15"/>
      <c r="M254" s="15"/>
      <c r="N254" s="15"/>
      <c r="O254" s="15"/>
    </row>
    <row r="255" spans="1:15" x14ac:dyDescent="0.2">
      <c r="A255" s="15"/>
      <c r="B255" s="31"/>
      <c r="C255" s="15"/>
      <c r="D255" s="15"/>
      <c r="E255" s="31"/>
      <c r="F255" s="15"/>
      <c r="G255" s="15"/>
      <c r="H255" s="15"/>
      <c r="I255" s="15"/>
      <c r="J255" s="15"/>
      <c r="K255" s="15"/>
      <c r="L255" s="15"/>
      <c r="M255" s="15"/>
      <c r="N255" s="15"/>
      <c r="O255" s="15"/>
    </row>
    <row r="256" spans="1:15" x14ac:dyDescent="0.2">
      <c r="A256" s="15"/>
      <c r="B256" s="31"/>
      <c r="C256" s="15"/>
      <c r="D256" s="15"/>
      <c r="E256" s="31"/>
      <c r="F256" s="15"/>
      <c r="G256" s="15"/>
      <c r="H256" s="15"/>
      <c r="I256" s="15"/>
      <c r="J256" s="15"/>
      <c r="K256" s="15"/>
      <c r="L256" s="15"/>
      <c r="M256" s="15"/>
      <c r="N256" s="15"/>
      <c r="O256" s="15"/>
    </row>
    <row r="257" spans="1:15" x14ac:dyDescent="0.2">
      <c r="A257" s="15"/>
      <c r="B257" s="31"/>
      <c r="C257" s="15"/>
      <c r="D257" s="15"/>
      <c r="E257" s="31"/>
      <c r="F257" s="15"/>
      <c r="G257" s="15"/>
      <c r="H257" s="15"/>
      <c r="I257" s="15"/>
      <c r="J257" s="15"/>
      <c r="K257" s="15"/>
      <c r="L257" s="15"/>
      <c r="M257" s="15"/>
      <c r="N257" s="15"/>
      <c r="O257" s="15"/>
    </row>
    <row r="258" spans="1:15" x14ac:dyDescent="0.2">
      <c r="A258" s="15"/>
      <c r="B258" s="31"/>
      <c r="C258" s="15"/>
      <c r="D258" s="15"/>
      <c r="E258" s="31"/>
      <c r="F258" s="15"/>
      <c r="G258" s="15"/>
      <c r="H258" s="15"/>
      <c r="I258" s="15"/>
      <c r="J258" s="15"/>
      <c r="K258" s="15"/>
      <c r="L258" s="15"/>
      <c r="M258" s="15"/>
      <c r="N258" s="15"/>
      <c r="O258" s="15"/>
    </row>
    <row r="259" spans="1:15" x14ac:dyDescent="0.2">
      <c r="A259" s="15"/>
      <c r="B259" s="31"/>
      <c r="C259" s="15"/>
      <c r="D259" s="15"/>
      <c r="E259" s="31"/>
      <c r="F259" s="15"/>
      <c r="G259" s="15"/>
      <c r="H259" s="15"/>
      <c r="I259" s="15"/>
      <c r="J259" s="15"/>
      <c r="K259" s="15"/>
      <c r="L259" s="15"/>
      <c r="M259" s="15"/>
      <c r="N259" s="15"/>
      <c r="O259" s="15"/>
    </row>
    <row r="260" spans="1:15" x14ac:dyDescent="0.2">
      <c r="A260" s="15"/>
      <c r="B260" s="31"/>
      <c r="C260" s="15"/>
      <c r="D260" s="15"/>
      <c r="E260" s="31"/>
      <c r="F260" s="15"/>
      <c r="G260" s="15"/>
      <c r="H260" s="15"/>
      <c r="I260" s="15"/>
      <c r="J260" s="15"/>
      <c r="K260" s="15"/>
      <c r="L260" s="15"/>
      <c r="M260" s="15"/>
      <c r="N260" s="15"/>
      <c r="O260" s="15"/>
    </row>
    <row r="261" spans="1:15" x14ac:dyDescent="0.2">
      <c r="A261" s="15"/>
      <c r="B261" s="31"/>
      <c r="C261" s="15"/>
      <c r="D261" s="15"/>
      <c r="E261" s="31"/>
      <c r="F261" s="15"/>
      <c r="G261" s="15"/>
      <c r="H261" s="15"/>
      <c r="I261" s="15"/>
      <c r="J261" s="15"/>
      <c r="K261" s="15"/>
      <c r="L261" s="15"/>
      <c r="M261" s="15"/>
      <c r="N261" s="15"/>
      <c r="O261" s="15"/>
    </row>
    <row r="262" spans="1:15" x14ac:dyDescent="0.2">
      <c r="A262" s="15"/>
      <c r="B262" s="31"/>
      <c r="C262" s="15"/>
      <c r="D262" s="15"/>
      <c r="E262" s="31"/>
      <c r="F262" s="15"/>
      <c r="G262" s="15"/>
      <c r="H262" s="15"/>
      <c r="I262" s="15"/>
      <c r="J262" s="15"/>
      <c r="K262" s="15"/>
      <c r="L262" s="15"/>
      <c r="M262" s="15"/>
      <c r="N262" s="15"/>
      <c r="O262" s="15"/>
    </row>
    <row r="263" spans="1:15" x14ac:dyDescent="0.2">
      <c r="A263" s="15"/>
      <c r="B263" s="31"/>
      <c r="C263" s="15"/>
      <c r="D263" s="15"/>
      <c r="E263" s="31"/>
      <c r="F263" s="15"/>
      <c r="G263" s="15"/>
      <c r="H263" s="15"/>
      <c r="I263" s="15"/>
      <c r="J263" s="15"/>
      <c r="K263" s="15"/>
      <c r="L263" s="15"/>
      <c r="M263" s="15"/>
      <c r="N263" s="15"/>
      <c r="O263" s="15"/>
    </row>
    <row r="264" spans="1:15" x14ac:dyDescent="0.2">
      <c r="A264" s="15"/>
      <c r="B264" s="31"/>
      <c r="C264" s="15"/>
      <c r="D264" s="15"/>
      <c r="E264" s="31"/>
      <c r="F264" s="15"/>
      <c r="G264" s="15"/>
      <c r="H264" s="15"/>
      <c r="I264" s="15"/>
      <c r="J264" s="15"/>
      <c r="K264" s="15"/>
      <c r="L264" s="15"/>
      <c r="M264" s="15"/>
      <c r="N264" s="15"/>
      <c r="O264" s="15"/>
    </row>
    <row r="265" spans="1:15" x14ac:dyDescent="0.2">
      <c r="A265" s="15"/>
      <c r="B265" s="31"/>
      <c r="C265" s="15"/>
      <c r="D265" s="15"/>
      <c r="E265" s="31"/>
      <c r="F265" s="15"/>
      <c r="G265" s="15"/>
      <c r="H265" s="15"/>
      <c r="I265" s="15"/>
      <c r="J265" s="15"/>
      <c r="K265" s="15"/>
      <c r="L265" s="15"/>
      <c r="M265" s="15"/>
      <c r="N265" s="15"/>
      <c r="O265" s="15"/>
    </row>
    <row r="266" spans="1:15" x14ac:dyDescent="0.2">
      <c r="A266" s="15"/>
      <c r="B266" s="31"/>
      <c r="C266" s="15"/>
      <c r="D266" s="15"/>
      <c r="E266" s="31"/>
      <c r="F266" s="15"/>
      <c r="G266" s="15"/>
      <c r="H266" s="15"/>
      <c r="I266" s="15"/>
      <c r="J266" s="15"/>
      <c r="K266" s="15"/>
      <c r="L266" s="15"/>
      <c r="M266" s="15"/>
      <c r="N266" s="15"/>
      <c r="O266" s="15"/>
    </row>
    <row r="267" spans="1:15" x14ac:dyDescent="0.2">
      <c r="A267" s="15"/>
      <c r="B267" s="31"/>
      <c r="C267" s="15"/>
      <c r="D267" s="15"/>
      <c r="E267" s="31"/>
      <c r="F267" s="15"/>
      <c r="G267" s="15"/>
      <c r="H267" s="15"/>
      <c r="I267" s="15"/>
      <c r="J267" s="15"/>
      <c r="K267" s="15"/>
      <c r="L267" s="15"/>
      <c r="M267" s="15"/>
      <c r="N267" s="15"/>
      <c r="O267" s="15"/>
    </row>
    <row r="268" spans="1:15" x14ac:dyDescent="0.2">
      <c r="A268" s="15"/>
      <c r="B268" s="31"/>
      <c r="C268" s="15"/>
      <c r="D268" s="15"/>
      <c r="E268" s="31"/>
      <c r="F268" s="15"/>
      <c r="G268" s="15"/>
      <c r="H268" s="15"/>
      <c r="I268" s="15"/>
      <c r="J268" s="15"/>
      <c r="K268" s="15"/>
      <c r="L268" s="15"/>
      <c r="M268" s="15"/>
      <c r="N268" s="15"/>
      <c r="O268" s="15"/>
    </row>
    <row r="269" spans="1:15" x14ac:dyDescent="0.2">
      <c r="A269" s="15"/>
      <c r="B269" s="31"/>
      <c r="C269" s="15"/>
      <c r="D269" s="15"/>
      <c r="E269" s="31"/>
      <c r="F269" s="15"/>
      <c r="G269" s="15"/>
      <c r="H269" s="15"/>
      <c r="I269" s="15"/>
      <c r="J269" s="15"/>
      <c r="K269" s="15"/>
      <c r="L269" s="15"/>
      <c r="M269" s="15"/>
      <c r="N269" s="15"/>
      <c r="O269" s="15"/>
    </row>
    <row r="270" spans="1:15" x14ac:dyDescent="0.2">
      <c r="A270" s="15"/>
      <c r="B270" s="31"/>
      <c r="C270" s="15"/>
      <c r="D270" s="15"/>
      <c r="E270" s="31"/>
      <c r="F270" s="15"/>
      <c r="G270" s="15"/>
      <c r="H270" s="15"/>
      <c r="I270" s="15"/>
      <c r="J270" s="15"/>
      <c r="K270" s="15"/>
      <c r="L270" s="15"/>
      <c r="M270" s="15"/>
      <c r="N270" s="15"/>
      <c r="O270" s="15"/>
    </row>
    <row r="271" spans="1:15" x14ac:dyDescent="0.2">
      <c r="A271" s="15"/>
      <c r="B271" s="31"/>
      <c r="C271" s="15"/>
      <c r="D271" s="15"/>
      <c r="E271" s="31"/>
      <c r="F271" s="15"/>
      <c r="G271" s="15"/>
      <c r="H271" s="15"/>
      <c r="I271" s="15"/>
      <c r="J271" s="15"/>
      <c r="K271" s="15"/>
      <c r="L271" s="15"/>
      <c r="M271" s="15"/>
      <c r="N271" s="15"/>
      <c r="O271" s="15"/>
    </row>
    <row r="272" spans="1:15" x14ac:dyDescent="0.2">
      <c r="A272" s="15"/>
      <c r="B272" s="31"/>
      <c r="C272" s="15"/>
      <c r="D272" s="15"/>
      <c r="E272" s="31"/>
      <c r="F272" s="15"/>
      <c r="G272" s="15"/>
      <c r="H272" s="15"/>
      <c r="I272" s="15"/>
      <c r="J272" s="15"/>
      <c r="K272" s="15"/>
      <c r="L272" s="15"/>
      <c r="M272" s="15"/>
      <c r="N272" s="15"/>
      <c r="O272" s="15"/>
    </row>
    <row r="273" spans="1:15" x14ac:dyDescent="0.2">
      <c r="A273" s="15"/>
      <c r="B273" s="31"/>
      <c r="C273" s="15"/>
      <c r="D273" s="15"/>
      <c r="E273" s="31"/>
      <c r="F273" s="15"/>
      <c r="G273" s="15"/>
      <c r="H273" s="15"/>
      <c r="I273" s="15"/>
      <c r="J273" s="15"/>
      <c r="K273" s="15"/>
      <c r="L273" s="15"/>
      <c r="M273" s="15"/>
      <c r="N273" s="15"/>
      <c r="O273" s="15"/>
    </row>
    <row r="274" spans="1:15" x14ac:dyDescent="0.2">
      <c r="A274" s="15"/>
      <c r="B274" s="31"/>
      <c r="C274" s="15"/>
      <c r="D274" s="15"/>
      <c r="E274" s="31"/>
      <c r="F274" s="15"/>
      <c r="G274" s="15"/>
      <c r="H274" s="15"/>
      <c r="I274" s="15"/>
      <c r="J274" s="15"/>
      <c r="K274" s="15"/>
      <c r="L274" s="15"/>
      <c r="M274" s="15"/>
      <c r="N274" s="15"/>
      <c r="O274" s="15"/>
    </row>
    <row r="275" spans="1:15" x14ac:dyDescent="0.2">
      <c r="A275" s="15"/>
      <c r="B275" s="31"/>
      <c r="C275" s="15"/>
      <c r="D275" s="15"/>
      <c r="E275" s="31"/>
      <c r="F275" s="15"/>
      <c r="G275" s="15"/>
      <c r="H275" s="15"/>
      <c r="I275" s="15"/>
      <c r="J275" s="15"/>
      <c r="K275" s="15"/>
      <c r="L275" s="15"/>
      <c r="M275" s="15"/>
      <c r="N275" s="15"/>
      <c r="O275" s="15"/>
    </row>
    <row r="276" spans="1:15" x14ac:dyDescent="0.2">
      <c r="A276" s="15"/>
      <c r="B276" s="31"/>
      <c r="C276" s="15"/>
      <c r="D276" s="15"/>
      <c r="E276" s="31"/>
      <c r="F276" s="15"/>
      <c r="G276" s="15"/>
      <c r="H276" s="15"/>
      <c r="I276" s="15"/>
      <c r="J276" s="15"/>
      <c r="K276" s="15"/>
      <c r="L276" s="15"/>
      <c r="M276" s="15"/>
      <c r="N276" s="15"/>
      <c r="O276" s="15"/>
    </row>
    <row r="277" spans="1:15" x14ac:dyDescent="0.2">
      <c r="A277" s="15"/>
      <c r="B277" s="31"/>
      <c r="C277" s="15"/>
      <c r="D277" s="15"/>
      <c r="E277" s="31"/>
      <c r="F277" s="15"/>
      <c r="G277" s="15"/>
      <c r="H277" s="15"/>
      <c r="I277" s="15"/>
      <c r="J277" s="15"/>
      <c r="K277" s="15"/>
      <c r="L277" s="15"/>
      <c r="M277" s="15"/>
      <c r="N277" s="15"/>
      <c r="O277" s="15"/>
    </row>
    <row r="278" spans="1:15" x14ac:dyDescent="0.2">
      <c r="A278" s="15"/>
      <c r="B278" s="31"/>
      <c r="C278" s="15"/>
      <c r="D278" s="15"/>
      <c r="E278" s="31"/>
      <c r="F278" s="15"/>
      <c r="G278" s="15"/>
      <c r="H278" s="15"/>
      <c r="I278" s="15"/>
      <c r="J278" s="15"/>
      <c r="K278" s="15"/>
      <c r="L278" s="15"/>
      <c r="M278" s="15"/>
      <c r="N278" s="15"/>
      <c r="O278" s="15"/>
    </row>
    <row r="279" spans="1:15" x14ac:dyDescent="0.2">
      <c r="A279" s="15"/>
      <c r="B279" s="31"/>
      <c r="C279" s="15"/>
      <c r="D279" s="15"/>
      <c r="E279" s="31"/>
      <c r="F279" s="15"/>
      <c r="G279" s="15"/>
      <c r="H279" s="15"/>
      <c r="I279" s="15"/>
      <c r="J279" s="15"/>
      <c r="K279" s="15"/>
      <c r="L279" s="15"/>
      <c r="M279" s="15"/>
      <c r="N279" s="15"/>
      <c r="O279" s="15"/>
    </row>
    <row r="280" spans="1:15" x14ac:dyDescent="0.2">
      <c r="A280" s="15"/>
      <c r="B280" s="31"/>
      <c r="C280" s="15"/>
      <c r="D280" s="15"/>
      <c r="E280" s="31"/>
      <c r="F280" s="15"/>
      <c r="G280" s="15"/>
      <c r="H280" s="15"/>
      <c r="I280" s="15"/>
      <c r="J280" s="15"/>
      <c r="K280" s="15"/>
      <c r="L280" s="15"/>
      <c r="M280" s="15"/>
      <c r="N280" s="15"/>
      <c r="O280" s="15"/>
    </row>
    <row r="281" spans="1:15" x14ac:dyDescent="0.2">
      <c r="A281" s="15"/>
      <c r="B281" s="31"/>
      <c r="C281" s="15"/>
      <c r="D281" s="15"/>
      <c r="E281" s="31"/>
      <c r="F281" s="15"/>
      <c r="G281" s="15"/>
      <c r="H281" s="15"/>
      <c r="I281" s="15"/>
      <c r="J281" s="15"/>
      <c r="K281" s="15"/>
      <c r="L281" s="15"/>
      <c r="M281" s="15"/>
      <c r="N281" s="15"/>
      <c r="O281" s="15"/>
    </row>
    <row r="282" spans="1:15" x14ac:dyDescent="0.2">
      <c r="A282" s="15"/>
      <c r="B282" s="31"/>
      <c r="C282" s="15"/>
      <c r="D282" s="15"/>
      <c r="E282" s="31"/>
      <c r="F282" s="15"/>
      <c r="G282" s="15"/>
      <c r="H282" s="15"/>
      <c r="I282" s="15"/>
      <c r="J282" s="15"/>
      <c r="K282" s="15"/>
      <c r="L282" s="15"/>
      <c r="M282" s="15"/>
      <c r="N282" s="15"/>
      <c r="O282" s="15"/>
    </row>
    <row r="283" spans="1:15" x14ac:dyDescent="0.2">
      <c r="A283" s="15"/>
      <c r="B283" s="31"/>
      <c r="C283" s="15"/>
      <c r="D283" s="15"/>
      <c r="E283" s="31"/>
      <c r="F283" s="15"/>
      <c r="G283" s="15"/>
      <c r="H283" s="15"/>
      <c r="I283" s="15"/>
      <c r="J283" s="15"/>
      <c r="K283" s="15"/>
      <c r="L283" s="15"/>
      <c r="M283" s="15"/>
      <c r="N283" s="15"/>
      <c r="O283" s="15"/>
    </row>
    <row r="284" spans="1:15" x14ac:dyDescent="0.2">
      <c r="A284" s="15"/>
      <c r="B284" s="31"/>
      <c r="C284" s="15"/>
      <c r="D284" s="15"/>
      <c r="E284" s="31"/>
      <c r="F284" s="15"/>
      <c r="G284" s="15"/>
      <c r="H284" s="15"/>
      <c r="I284" s="15"/>
      <c r="J284" s="15"/>
      <c r="K284" s="15"/>
      <c r="L284" s="15"/>
      <c r="M284" s="15"/>
      <c r="N284" s="15"/>
      <c r="O284" s="15"/>
    </row>
    <row r="285" spans="1:15" x14ac:dyDescent="0.2">
      <c r="A285" s="15"/>
      <c r="B285" s="31"/>
      <c r="C285" s="15"/>
      <c r="D285" s="15"/>
      <c r="E285" s="31"/>
      <c r="F285" s="15"/>
      <c r="G285" s="15"/>
      <c r="H285" s="15"/>
      <c r="I285" s="15"/>
      <c r="J285" s="15"/>
      <c r="K285" s="15"/>
      <c r="L285" s="15"/>
      <c r="M285" s="15"/>
      <c r="N285" s="15"/>
      <c r="O285" s="15"/>
    </row>
    <row r="286" spans="1:15" x14ac:dyDescent="0.2">
      <c r="A286" s="15"/>
      <c r="B286" s="31"/>
      <c r="C286" s="15"/>
      <c r="D286" s="15"/>
      <c r="E286" s="31"/>
      <c r="F286" s="15"/>
      <c r="G286" s="15"/>
      <c r="H286" s="15"/>
      <c r="I286" s="15"/>
      <c r="J286" s="15"/>
      <c r="K286" s="15"/>
      <c r="L286" s="15"/>
      <c r="M286" s="15"/>
      <c r="N286" s="15"/>
      <c r="O286" s="15"/>
    </row>
    <row r="287" spans="1:15" x14ac:dyDescent="0.2">
      <c r="A287" s="15"/>
      <c r="B287" s="31"/>
      <c r="C287" s="15"/>
      <c r="D287" s="15"/>
      <c r="E287" s="31"/>
      <c r="F287" s="15"/>
      <c r="G287" s="15"/>
      <c r="H287" s="15"/>
      <c r="I287" s="15"/>
      <c r="J287" s="15"/>
      <c r="K287" s="15"/>
      <c r="L287" s="15"/>
      <c r="M287" s="15"/>
      <c r="N287" s="15"/>
      <c r="O287" s="15"/>
    </row>
    <row r="288" spans="1:15" x14ac:dyDescent="0.2">
      <c r="A288" s="15"/>
      <c r="B288" s="31"/>
      <c r="C288" s="15"/>
      <c r="D288" s="15"/>
      <c r="E288" s="31"/>
      <c r="F288" s="15"/>
      <c r="G288" s="15"/>
      <c r="H288" s="15"/>
      <c r="I288" s="15"/>
      <c r="J288" s="15"/>
      <c r="K288" s="15"/>
      <c r="L288" s="15"/>
      <c r="M288" s="15"/>
      <c r="N288" s="15"/>
      <c r="O288" s="15"/>
    </row>
    <row r="289" spans="1:15" x14ac:dyDescent="0.2">
      <c r="A289" s="15"/>
      <c r="B289" s="31"/>
      <c r="C289" s="15"/>
      <c r="D289" s="15"/>
      <c r="E289" s="31"/>
      <c r="F289" s="15"/>
      <c r="G289" s="15"/>
      <c r="H289" s="15"/>
      <c r="I289" s="15"/>
      <c r="J289" s="15"/>
      <c r="K289" s="15"/>
      <c r="L289" s="15"/>
      <c r="M289" s="15"/>
      <c r="N289" s="15"/>
      <c r="O289" s="15"/>
    </row>
    <row r="290" spans="1:15" x14ac:dyDescent="0.2">
      <c r="A290" s="15"/>
      <c r="B290" s="31"/>
      <c r="C290" s="15"/>
      <c r="D290" s="15"/>
      <c r="E290" s="31"/>
      <c r="F290" s="15"/>
      <c r="G290" s="15"/>
      <c r="H290" s="15"/>
      <c r="I290" s="15"/>
      <c r="J290" s="15"/>
      <c r="K290" s="15"/>
      <c r="L290" s="15"/>
      <c r="M290" s="15"/>
      <c r="N290" s="15"/>
      <c r="O290" s="15"/>
    </row>
    <row r="291" spans="1:15" x14ac:dyDescent="0.2">
      <c r="A291" s="15"/>
      <c r="B291" s="31"/>
      <c r="C291" s="15"/>
      <c r="D291" s="15"/>
      <c r="E291" s="31"/>
      <c r="F291" s="15"/>
      <c r="G291" s="15"/>
      <c r="H291" s="15"/>
      <c r="I291" s="15"/>
      <c r="J291" s="15"/>
      <c r="K291" s="15"/>
      <c r="L291" s="15"/>
      <c r="M291" s="15"/>
      <c r="N291" s="15"/>
      <c r="O291" s="15"/>
    </row>
    <row r="292" spans="1:15" x14ac:dyDescent="0.2">
      <c r="A292" s="15"/>
      <c r="B292" s="31"/>
      <c r="C292" s="15"/>
      <c r="D292" s="15"/>
      <c r="E292" s="31"/>
      <c r="F292" s="15"/>
      <c r="G292" s="15"/>
      <c r="H292" s="15"/>
      <c r="I292" s="15"/>
      <c r="J292" s="15"/>
      <c r="K292" s="15"/>
      <c r="L292" s="15"/>
      <c r="M292" s="15"/>
      <c r="N292" s="15"/>
      <c r="O292" s="15"/>
    </row>
    <row r="293" spans="1:15" x14ac:dyDescent="0.2">
      <c r="A293" s="15"/>
      <c r="B293" s="31"/>
      <c r="C293" s="15"/>
      <c r="D293" s="15"/>
      <c r="E293" s="31"/>
      <c r="F293" s="15"/>
      <c r="G293" s="15"/>
      <c r="H293" s="15"/>
      <c r="I293" s="15"/>
      <c r="J293" s="15"/>
      <c r="K293" s="15"/>
      <c r="L293" s="15"/>
      <c r="M293" s="15"/>
      <c r="N293" s="15"/>
      <c r="O293" s="15"/>
    </row>
    <row r="294" spans="1:15" x14ac:dyDescent="0.2">
      <c r="A294" s="15"/>
      <c r="B294" s="31"/>
      <c r="C294" s="15"/>
      <c r="D294" s="15"/>
      <c r="E294" s="31"/>
      <c r="F294" s="15"/>
      <c r="G294" s="15"/>
      <c r="H294" s="15"/>
      <c r="I294" s="15"/>
      <c r="J294" s="15"/>
      <c r="K294" s="15"/>
      <c r="L294" s="15"/>
      <c r="M294" s="15"/>
      <c r="N294" s="15"/>
      <c r="O294" s="15"/>
    </row>
    <row r="295" spans="1:15" x14ac:dyDescent="0.2">
      <c r="A295" s="15"/>
      <c r="B295" s="31"/>
      <c r="C295" s="15"/>
      <c r="D295" s="15"/>
      <c r="E295" s="31"/>
      <c r="F295" s="15"/>
      <c r="G295" s="15"/>
      <c r="H295" s="15"/>
      <c r="I295" s="15"/>
      <c r="J295" s="15"/>
      <c r="K295" s="15"/>
      <c r="L295" s="15"/>
      <c r="M295" s="15"/>
      <c r="N295" s="15"/>
      <c r="O295" s="15"/>
    </row>
    <row r="296" spans="1:15" x14ac:dyDescent="0.2">
      <c r="A296" s="15"/>
      <c r="B296" s="31"/>
      <c r="C296" s="15"/>
      <c r="D296" s="15"/>
      <c r="E296" s="31"/>
      <c r="F296" s="15"/>
      <c r="G296" s="15"/>
      <c r="H296" s="15"/>
      <c r="I296" s="15"/>
      <c r="J296" s="15"/>
      <c r="K296" s="15"/>
      <c r="L296" s="15"/>
      <c r="M296" s="15"/>
      <c r="N296" s="15"/>
      <c r="O296" s="15"/>
    </row>
    <row r="297" spans="1:15" x14ac:dyDescent="0.2">
      <c r="A297" s="15"/>
      <c r="B297" s="31"/>
      <c r="C297" s="15"/>
      <c r="D297" s="15"/>
      <c r="E297" s="31"/>
      <c r="F297" s="15"/>
      <c r="G297" s="15"/>
      <c r="H297" s="15"/>
      <c r="I297" s="15"/>
      <c r="J297" s="15"/>
      <c r="K297" s="15"/>
      <c r="L297" s="15"/>
      <c r="M297" s="15"/>
      <c r="N297" s="15"/>
      <c r="O297" s="15"/>
    </row>
    <row r="298" spans="1:15" x14ac:dyDescent="0.2">
      <c r="A298" s="15"/>
      <c r="B298" s="31"/>
      <c r="C298" s="15"/>
      <c r="D298" s="15"/>
      <c r="E298" s="31"/>
      <c r="F298" s="15"/>
      <c r="G298" s="15"/>
      <c r="H298" s="15"/>
      <c r="I298" s="15"/>
      <c r="J298" s="15"/>
      <c r="K298" s="15"/>
      <c r="L298" s="15"/>
      <c r="M298" s="15"/>
      <c r="N298" s="15"/>
      <c r="O298" s="15"/>
    </row>
    <row r="299" spans="1:15" x14ac:dyDescent="0.2">
      <c r="A299" s="15"/>
      <c r="B299" s="31"/>
      <c r="C299" s="15"/>
      <c r="D299" s="15"/>
      <c r="E299" s="31"/>
      <c r="F299" s="15"/>
      <c r="G299" s="15"/>
      <c r="H299" s="15"/>
      <c r="I299" s="15"/>
      <c r="J299" s="15"/>
      <c r="K299" s="15"/>
      <c r="L299" s="15"/>
      <c r="M299" s="15"/>
      <c r="N299" s="15"/>
      <c r="O299" s="15"/>
    </row>
    <row r="300" spans="1:15" x14ac:dyDescent="0.2">
      <c r="A300" s="15"/>
      <c r="B300" s="31"/>
      <c r="C300" s="15"/>
      <c r="D300" s="15"/>
      <c r="E300" s="31"/>
      <c r="F300" s="15"/>
      <c r="G300" s="15"/>
      <c r="H300" s="15"/>
      <c r="I300" s="15"/>
      <c r="J300" s="15"/>
      <c r="K300" s="15"/>
      <c r="L300" s="15"/>
      <c r="M300" s="15"/>
      <c r="N300" s="15"/>
      <c r="O300" s="15"/>
    </row>
    <row r="301" spans="1:15" x14ac:dyDescent="0.2">
      <c r="A301" s="15"/>
      <c r="B301" s="31"/>
      <c r="C301" s="15"/>
      <c r="D301" s="15"/>
      <c r="E301" s="31"/>
      <c r="F301" s="15"/>
      <c r="G301" s="15"/>
      <c r="H301" s="15"/>
      <c r="I301" s="15"/>
      <c r="J301" s="15"/>
      <c r="K301" s="15"/>
      <c r="L301" s="15"/>
      <c r="M301" s="15"/>
      <c r="N301" s="15"/>
      <c r="O301" s="15"/>
    </row>
    <row r="302" spans="1:15" x14ac:dyDescent="0.2">
      <c r="A302" s="15"/>
      <c r="B302" s="31"/>
      <c r="C302" s="15"/>
      <c r="D302" s="15"/>
      <c r="E302" s="31"/>
      <c r="F302" s="15"/>
      <c r="G302" s="15"/>
      <c r="H302" s="15"/>
      <c r="I302" s="15"/>
      <c r="J302" s="15"/>
      <c r="K302" s="15"/>
      <c r="L302" s="15"/>
      <c r="M302" s="15"/>
      <c r="N302" s="15"/>
      <c r="O302" s="15"/>
    </row>
    <row r="303" spans="1:15" x14ac:dyDescent="0.2">
      <c r="A303" s="15"/>
      <c r="B303" s="31"/>
      <c r="C303" s="15"/>
      <c r="D303" s="15"/>
      <c r="E303" s="31"/>
      <c r="F303" s="15"/>
      <c r="G303" s="15"/>
      <c r="H303" s="15"/>
      <c r="I303" s="15"/>
      <c r="J303" s="15"/>
      <c r="K303" s="15"/>
      <c r="L303" s="15"/>
      <c r="M303" s="15"/>
      <c r="N303" s="15"/>
      <c r="O303" s="15"/>
    </row>
    <row r="304" spans="1:15" x14ac:dyDescent="0.2">
      <c r="A304" s="15"/>
      <c r="B304" s="31"/>
      <c r="C304" s="15"/>
      <c r="D304" s="15"/>
      <c r="E304" s="31"/>
      <c r="F304" s="15"/>
      <c r="G304" s="15"/>
      <c r="H304" s="15"/>
      <c r="I304" s="15"/>
      <c r="J304" s="15"/>
      <c r="K304" s="15"/>
      <c r="L304" s="15"/>
      <c r="M304" s="15"/>
      <c r="N304" s="15"/>
      <c r="O304" s="15"/>
    </row>
    <row r="305" spans="1:15" x14ac:dyDescent="0.2">
      <c r="A305" s="15"/>
      <c r="B305" s="31"/>
      <c r="C305" s="15"/>
      <c r="D305" s="15"/>
      <c r="E305" s="31"/>
      <c r="F305" s="15"/>
      <c r="G305" s="15"/>
      <c r="H305" s="15"/>
      <c r="I305" s="15"/>
      <c r="J305" s="15"/>
      <c r="K305" s="15"/>
      <c r="L305" s="15"/>
      <c r="M305" s="15"/>
      <c r="N305" s="15"/>
      <c r="O305" s="15"/>
    </row>
    <row r="306" spans="1:15" x14ac:dyDescent="0.2">
      <c r="A306" s="15"/>
      <c r="B306" s="31"/>
      <c r="C306" s="15"/>
      <c r="D306" s="15"/>
      <c r="E306" s="31"/>
      <c r="F306" s="15"/>
      <c r="G306" s="15"/>
      <c r="H306" s="15"/>
      <c r="I306" s="15"/>
      <c r="J306" s="15"/>
      <c r="K306" s="15"/>
      <c r="L306" s="15"/>
      <c r="M306" s="15"/>
      <c r="N306" s="15"/>
      <c r="O306" s="15"/>
    </row>
    <row r="307" spans="1:15" x14ac:dyDescent="0.2">
      <c r="A307" s="15"/>
      <c r="B307" s="31"/>
      <c r="C307" s="15"/>
      <c r="D307" s="15"/>
      <c r="E307" s="31"/>
      <c r="F307" s="15"/>
      <c r="G307" s="15"/>
      <c r="H307" s="15"/>
      <c r="I307" s="15"/>
      <c r="J307" s="15"/>
      <c r="K307" s="15"/>
      <c r="L307" s="15"/>
      <c r="M307" s="15"/>
      <c r="N307" s="15"/>
      <c r="O307" s="15"/>
    </row>
    <row r="308" spans="1:15" x14ac:dyDescent="0.2">
      <c r="A308" s="15"/>
      <c r="B308" s="31"/>
      <c r="C308" s="15"/>
      <c r="D308" s="15"/>
      <c r="E308" s="31"/>
      <c r="F308" s="15"/>
      <c r="G308" s="15"/>
      <c r="H308" s="15"/>
      <c r="I308" s="15"/>
      <c r="J308" s="15"/>
      <c r="K308" s="15"/>
      <c r="L308" s="15"/>
      <c r="M308" s="15"/>
      <c r="N308" s="15"/>
      <c r="O308" s="15"/>
    </row>
    <row r="309" spans="1:15" x14ac:dyDescent="0.2">
      <c r="A309" s="15"/>
      <c r="B309" s="31"/>
      <c r="C309" s="15"/>
      <c r="D309" s="15"/>
      <c r="E309" s="31"/>
      <c r="F309" s="15"/>
      <c r="G309" s="15"/>
      <c r="H309" s="15"/>
      <c r="I309" s="15"/>
      <c r="J309" s="15"/>
      <c r="K309" s="15"/>
      <c r="L309" s="15"/>
      <c r="M309" s="15"/>
      <c r="N309" s="15"/>
      <c r="O309" s="15"/>
    </row>
    <row r="310" spans="1:15" x14ac:dyDescent="0.2">
      <c r="A310" s="15"/>
      <c r="B310" s="31"/>
      <c r="C310" s="15"/>
      <c r="D310" s="15"/>
      <c r="E310" s="31"/>
      <c r="F310" s="15"/>
      <c r="G310" s="15"/>
      <c r="H310" s="15"/>
      <c r="I310" s="15"/>
      <c r="J310" s="15"/>
      <c r="K310" s="15"/>
      <c r="L310" s="15"/>
      <c r="M310" s="15"/>
      <c r="N310" s="15"/>
      <c r="O310" s="15"/>
    </row>
    <row r="311" spans="1:15" x14ac:dyDescent="0.2">
      <c r="A311" s="15"/>
      <c r="B311" s="31"/>
      <c r="C311" s="15"/>
      <c r="D311" s="15"/>
      <c r="E311" s="31"/>
      <c r="F311" s="15"/>
      <c r="G311" s="15"/>
      <c r="H311" s="15"/>
      <c r="I311" s="15"/>
      <c r="J311" s="15"/>
      <c r="K311" s="15"/>
      <c r="L311" s="15"/>
      <c r="M311" s="15"/>
      <c r="N311" s="15"/>
      <c r="O311" s="15"/>
    </row>
    <row r="312" spans="1:15" x14ac:dyDescent="0.2">
      <c r="A312" s="15"/>
      <c r="B312" s="31"/>
      <c r="C312" s="15"/>
      <c r="D312" s="15"/>
      <c r="E312" s="31"/>
      <c r="F312" s="15"/>
      <c r="G312" s="15"/>
      <c r="H312" s="15"/>
      <c r="I312" s="15"/>
      <c r="J312" s="15"/>
      <c r="K312" s="15"/>
      <c r="L312" s="15"/>
      <c r="M312" s="15"/>
      <c r="N312" s="15"/>
      <c r="O312" s="15"/>
    </row>
    <row r="313" spans="1:15" x14ac:dyDescent="0.2">
      <c r="A313" s="15"/>
      <c r="B313" s="31"/>
      <c r="C313" s="15"/>
      <c r="D313" s="15"/>
      <c r="E313" s="31"/>
      <c r="F313" s="15"/>
      <c r="G313" s="15"/>
      <c r="H313" s="15"/>
      <c r="I313" s="15"/>
      <c r="J313" s="15"/>
      <c r="K313" s="15"/>
      <c r="L313" s="15"/>
      <c r="M313" s="15"/>
      <c r="N313" s="15"/>
      <c r="O313" s="15"/>
    </row>
    <row r="314" spans="1:15" x14ac:dyDescent="0.2">
      <c r="A314" s="15"/>
      <c r="B314" s="31"/>
      <c r="C314" s="15"/>
      <c r="D314" s="15"/>
      <c r="E314" s="31"/>
      <c r="F314" s="15"/>
      <c r="G314" s="15"/>
      <c r="H314" s="15"/>
      <c r="I314" s="15"/>
      <c r="J314" s="15"/>
      <c r="K314" s="15"/>
      <c r="L314" s="15"/>
      <c r="M314" s="15"/>
      <c r="N314" s="15"/>
      <c r="O314" s="15"/>
    </row>
    <row r="315" spans="1:15" x14ac:dyDescent="0.2">
      <c r="A315" s="15"/>
      <c r="B315" s="31"/>
      <c r="C315" s="15"/>
      <c r="D315" s="15"/>
      <c r="E315" s="31"/>
      <c r="F315" s="15"/>
      <c r="G315" s="15"/>
      <c r="H315" s="15"/>
      <c r="I315" s="15"/>
      <c r="J315" s="15"/>
      <c r="K315" s="15"/>
      <c r="L315" s="15"/>
      <c r="M315" s="15"/>
      <c r="N315" s="15"/>
      <c r="O315" s="15"/>
    </row>
    <row r="316" spans="1:15" x14ac:dyDescent="0.2">
      <c r="A316" s="15"/>
      <c r="B316" s="31"/>
      <c r="C316" s="15"/>
      <c r="D316" s="15"/>
      <c r="E316" s="31"/>
      <c r="F316" s="15"/>
      <c r="G316" s="15"/>
      <c r="H316" s="15"/>
      <c r="I316" s="15"/>
      <c r="J316" s="15"/>
      <c r="K316" s="15"/>
      <c r="L316" s="15"/>
      <c r="M316" s="15"/>
      <c r="N316" s="15"/>
      <c r="O316" s="15"/>
    </row>
    <row r="317" spans="1:15" x14ac:dyDescent="0.2">
      <c r="A317" s="15"/>
      <c r="B317" s="31"/>
      <c r="C317" s="15"/>
      <c r="D317" s="15"/>
      <c r="E317" s="31"/>
      <c r="F317" s="15"/>
      <c r="G317" s="15"/>
      <c r="H317" s="15"/>
      <c r="I317" s="15"/>
      <c r="J317" s="15"/>
      <c r="K317" s="15"/>
      <c r="L317" s="15"/>
      <c r="M317" s="15"/>
      <c r="N317" s="15"/>
      <c r="O317" s="15"/>
    </row>
    <row r="318" spans="1:15" x14ac:dyDescent="0.2">
      <c r="A318" s="15"/>
      <c r="B318" s="31"/>
      <c r="C318" s="15"/>
      <c r="D318" s="15"/>
      <c r="E318" s="31"/>
      <c r="F318" s="15"/>
      <c r="G318" s="15"/>
      <c r="H318" s="15"/>
      <c r="I318" s="15"/>
      <c r="J318" s="15"/>
      <c r="K318" s="15"/>
      <c r="L318" s="15"/>
      <c r="M318" s="15"/>
      <c r="N318" s="15"/>
      <c r="O318" s="15"/>
    </row>
    <row r="319" spans="1:15" x14ac:dyDescent="0.2">
      <c r="A319" s="15"/>
      <c r="B319" s="31"/>
      <c r="C319" s="15"/>
      <c r="D319" s="15"/>
      <c r="E319" s="31"/>
      <c r="F319" s="15"/>
      <c r="G319" s="15"/>
      <c r="H319" s="15"/>
      <c r="I319" s="15"/>
      <c r="J319" s="15"/>
      <c r="K319" s="15"/>
      <c r="L319" s="15"/>
      <c r="M319" s="15"/>
      <c r="N319" s="15"/>
      <c r="O319" s="15"/>
    </row>
    <row r="320" spans="1:15" x14ac:dyDescent="0.2">
      <c r="A320" s="15"/>
      <c r="B320" s="31"/>
      <c r="C320" s="15"/>
      <c r="D320" s="15"/>
      <c r="E320" s="31"/>
      <c r="F320" s="15"/>
      <c r="G320" s="15"/>
      <c r="H320" s="15"/>
      <c r="I320" s="15"/>
      <c r="J320" s="15"/>
      <c r="K320" s="15"/>
      <c r="L320" s="15"/>
      <c r="M320" s="15"/>
      <c r="N320" s="15"/>
      <c r="O320" s="15"/>
    </row>
    <row r="321" spans="1:15" x14ac:dyDescent="0.2">
      <c r="A321" s="15"/>
      <c r="B321" s="31"/>
      <c r="C321" s="15"/>
      <c r="D321" s="15"/>
      <c r="E321" s="31"/>
      <c r="F321" s="15"/>
      <c r="G321" s="15"/>
      <c r="H321" s="15"/>
      <c r="I321" s="15"/>
      <c r="J321" s="15"/>
      <c r="K321" s="15"/>
      <c r="L321" s="15"/>
      <c r="M321" s="15"/>
      <c r="N321" s="15"/>
      <c r="O321" s="15"/>
    </row>
    <row r="322" spans="1:15" x14ac:dyDescent="0.2">
      <c r="A322" s="15"/>
      <c r="B322" s="31"/>
      <c r="C322" s="15"/>
      <c r="D322" s="15"/>
      <c r="E322" s="31"/>
      <c r="F322" s="15"/>
      <c r="G322" s="15"/>
      <c r="H322" s="15"/>
      <c r="I322" s="15"/>
      <c r="J322" s="15"/>
      <c r="K322" s="15"/>
      <c r="L322" s="15"/>
      <c r="M322" s="15"/>
      <c r="N322" s="15"/>
      <c r="O322" s="15"/>
    </row>
    <row r="323" spans="1:15" x14ac:dyDescent="0.2">
      <c r="A323" s="15"/>
      <c r="B323" s="31"/>
      <c r="C323" s="15"/>
      <c r="D323" s="15"/>
      <c r="E323" s="31"/>
      <c r="F323" s="15"/>
      <c r="G323" s="15"/>
      <c r="H323" s="15"/>
      <c r="I323" s="15"/>
      <c r="J323" s="15"/>
      <c r="K323" s="15"/>
      <c r="L323" s="15"/>
      <c r="M323" s="15"/>
      <c r="N323" s="15"/>
      <c r="O323" s="15"/>
    </row>
    <row r="324" spans="1:15" x14ac:dyDescent="0.2">
      <c r="A324" s="15"/>
      <c r="B324" s="31"/>
      <c r="C324" s="15"/>
      <c r="D324" s="15"/>
      <c r="E324" s="31"/>
      <c r="F324" s="15"/>
      <c r="G324" s="15"/>
      <c r="H324" s="15"/>
      <c r="I324" s="15"/>
      <c r="J324" s="15"/>
      <c r="K324" s="15"/>
      <c r="L324" s="15"/>
      <c r="M324" s="15"/>
      <c r="N324" s="15"/>
      <c r="O324" s="15"/>
    </row>
    <row r="325" spans="1:15" x14ac:dyDescent="0.2">
      <c r="A325" s="15"/>
      <c r="B325" s="31"/>
      <c r="C325" s="15"/>
      <c r="D325" s="15"/>
      <c r="E325" s="31"/>
      <c r="F325" s="15"/>
      <c r="G325" s="15"/>
      <c r="H325" s="15"/>
      <c r="I325" s="15"/>
      <c r="J325" s="15"/>
      <c r="K325" s="15"/>
      <c r="L325" s="15"/>
      <c r="M325" s="15"/>
      <c r="N325" s="15"/>
      <c r="O325" s="15"/>
    </row>
    <row r="326" spans="1:15" x14ac:dyDescent="0.2">
      <c r="A326" s="15"/>
      <c r="B326" s="31"/>
      <c r="C326" s="15"/>
      <c r="D326" s="15"/>
      <c r="E326" s="31"/>
      <c r="F326" s="15"/>
      <c r="G326" s="15"/>
      <c r="H326" s="15"/>
      <c r="I326" s="15"/>
      <c r="J326" s="15"/>
      <c r="K326" s="15"/>
      <c r="L326" s="15"/>
      <c r="M326" s="15"/>
      <c r="N326" s="15"/>
      <c r="O326" s="15"/>
    </row>
    <row r="327" spans="1:15" x14ac:dyDescent="0.2">
      <c r="A327" s="15"/>
      <c r="B327" s="31"/>
      <c r="C327" s="15"/>
      <c r="D327" s="15"/>
      <c r="E327" s="31"/>
      <c r="F327" s="15"/>
      <c r="G327" s="15"/>
      <c r="H327" s="15"/>
      <c r="I327" s="15"/>
      <c r="J327" s="15"/>
      <c r="K327" s="15"/>
      <c r="L327" s="15"/>
      <c r="M327" s="15"/>
      <c r="N327" s="15"/>
      <c r="O327" s="15"/>
    </row>
    <row r="328" spans="1:15" x14ac:dyDescent="0.2">
      <c r="A328" s="15"/>
      <c r="B328" s="31"/>
      <c r="C328" s="15"/>
      <c r="D328" s="15"/>
      <c r="E328" s="31"/>
      <c r="F328" s="15"/>
      <c r="G328" s="15"/>
      <c r="H328" s="15"/>
      <c r="I328" s="15"/>
      <c r="J328" s="15"/>
      <c r="K328" s="15"/>
      <c r="L328" s="15"/>
      <c r="M328" s="15"/>
      <c r="N328" s="15"/>
      <c r="O328" s="15"/>
    </row>
    <row r="329" spans="1:15" x14ac:dyDescent="0.2">
      <c r="A329" s="15"/>
      <c r="B329" s="31"/>
      <c r="C329" s="15"/>
      <c r="D329" s="15"/>
      <c r="E329" s="31"/>
      <c r="F329" s="15"/>
      <c r="G329" s="15"/>
      <c r="H329" s="15"/>
      <c r="I329" s="15"/>
      <c r="J329" s="15"/>
      <c r="K329" s="15"/>
      <c r="L329" s="15"/>
      <c r="M329" s="15"/>
      <c r="N329" s="15"/>
      <c r="O329" s="15"/>
    </row>
    <row r="330" spans="1:15" x14ac:dyDescent="0.2">
      <c r="A330" s="15"/>
      <c r="B330" s="31"/>
      <c r="C330" s="15"/>
      <c r="D330" s="15"/>
      <c r="E330" s="31"/>
      <c r="F330" s="15"/>
      <c r="G330" s="15"/>
      <c r="H330" s="15"/>
      <c r="I330" s="15"/>
      <c r="J330" s="15"/>
      <c r="K330" s="15"/>
      <c r="L330" s="15"/>
      <c r="M330" s="15"/>
      <c r="N330" s="15"/>
      <c r="O330" s="15"/>
    </row>
    <row r="331" spans="1:15" x14ac:dyDescent="0.2">
      <c r="A331" s="15"/>
      <c r="B331" s="31"/>
      <c r="C331" s="15"/>
      <c r="D331" s="15"/>
      <c r="E331" s="31"/>
      <c r="F331" s="15"/>
      <c r="G331" s="15"/>
      <c r="H331" s="15"/>
      <c r="I331" s="15"/>
      <c r="J331" s="15"/>
      <c r="K331" s="15"/>
      <c r="L331" s="15"/>
      <c r="M331" s="15"/>
      <c r="N331" s="15"/>
      <c r="O331" s="15"/>
    </row>
    <row r="332" spans="1:15" x14ac:dyDescent="0.2">
      <c r="A332" s="15"/>
      <c r="B332" s="31"/>
      <c r="C332" s="15"/>
      <c r="D332" s="15"/>
      <c r="E332" s="31"/>
      <c r="F332" s="15"/>
      <c r="G332" s="15"/>
      <c r="H332" s="15"/>
      <c r="I332" s="15"/>
      <c r="J332" s="15"/>
      <c r="K332" s="15"/>
      <c r="L332" s="15"/>
      <c r="M332" s="15"/>
      <c r="N332" s="15"/>
      <c r="O332" s="15"/>
    </row>
    <row r="333" spans="1:15" x14ac:dyDescent="0.2">
      <c r="A333" s="15"/>
      <c r="B333" s="31"/>
      <c r="C333" s="15"/>
      <c r="D333" s="15"/>
      <c r="E333" s="31"/>
      <c r="F333" s="15"/>
      <c r="G333" s="15"/>
      <c r="H333" s="15"/>
      <c r="I333" s="15"/>
      <c r="J333" s="15"/>
      <c r="K333" s="15"/>
      <c r="L333" s="15"/>
      <c r="M333" s="15"/>
      <c r="N333" s="15"/>
      <c r="O333" s="15"/>
    </row>
    <row r="334" spans="1:15" x14ac:dyDescent="0.2">
      <c r="A334" s="15"/>
      <c r="B334" s="31"/>
      <c r="C334" s="15"/>
      <c r="D334" s="15"/>
      <c r="E334" s="31"/>
      <c r="F334" s="15"/>
      <c r="G334" s="15"/>
      <c r="H334" s="15"/>
      <c r="I334" s="15"/>
      <c r="J334" s="15"/>
      <c r="K334" s="15"/>
      <c r="L334" s="15"/>
      <c r="M334" s="15"/>
      <c r="N334" s="15"/>
      <c r="O334" s="15"/>
    </row>
    <row r="335" spans="1:15" x14ac:dyDescent="0.2">
      <c r="A335" s="15"/>
      <c r="B335" s="31"/>
      <c r="C335" s="15"/>
      <c r="D335" s="15"/>
      <c r="E335" s="31"/>
      <c r="F335" s="15"/>
      <c r="G335" s="15"/>
      <c r="H335" s="15"/>
      <c r="I335" s="15"/>
      <c r="J335" s="15"/>
      <c r="K335" s="15"/>
      <c r="L335" s="15"/>
      <c r="M335" s="15"/>
      <c r="N335" s="15"/>
      <c r="O335" s="15"/>
    </row>
    <row r="336" spans="1:15" x14ac:dyDescent="0.2">
      <c r="A336" s="15"/>
      <c r="B336" s="31"/>
      <c r="C336" s="15"/>
      <c r="D336" s="15"/>
      <c r="E336" s="31"/>
      <c r="F336" s="15"/>
      <c r="G336" s="15"/>
      <c r="H336" s="15"/>
      <c r="I336" s="15"/>
      <c r="J336" s="15"/>
      <c r="K336" s="15"/>
      <c r="L336" s="15"/>
      <c r="M336" s="15"/>
      <c r="N336" s="15"/>
      <c r="O336" s="15"/>
    </row>
    <row r="337" spans="1:15" x14ac:dyDescent="0.2">
      <c r="A337" s="15"/>
      <c r="B337" s="31"/>
      <c r="C337" s="15"/>
      <c r="D337" s="15"/>
      <c r="E337" s="31"/>
      <c r="F337" s="15"/>
      <c r="G337" s="15"/>
      <c r="H337" s="15"/>
      <c r="I337" s="15"/>
      <c r="J337" s="15"/>
      <c r="K337" s="15"/>
      <c r="L337" s="15"/>
      <c r="M337" s="15"/>
      <c r="N337" s="15"/>
      <c r="O337" s="15"/>
    </row>
    <row r="338" spans="1:15" x14ac:dyDescent="0.2">
      <c r="A338" s="15"/>
      <c r="B338" s="31"/>
      <c r="C338" s="15"/>
      <c r="D338" s="15"/>
      <c r="E338" s="31"/>
      <c r="F338" s="15"/>
      <c r="G338" s="15"/>
      <c r="H338" s="15"/>
      <c r="I338" s="15"/>
      <c r="J338" s="15"/>
      <c r="K338" s="15"/>
      <c r="L338" s="15"/>
      <c r="M338" s="15"/>
      <c r="N338" s="15"/>
      <c r="O338" s="15"/>
    </row>
    <row r="339" spans="1:15" x14ac:dyDescent="0.2">
      <c r="A339" s="15"/>
      <c r="B339" s="31"/>
      <c r="C339" s="15"/>
      <c r="D339" s="15"/>
      <c r="E339" s="31"/>
      <c r="F339" s="15"/>
      <c r="G339" s="15"/>
      <c r="H339" s="15"/>
      <c r="I339" s="15"/>
      <c r="J339" s="15"/>
      <c r="K339" s="15"/>
      <c r="L339" s="15"/>
      <c r="M339" s="15"/>
      <c r="N339" s="15"/>
      <c r="O339" s="15"/>
    </row>
    <row r="340" spans="1:15" x14ac:dyDescent="0.2">
      <c r="A340" s="15"/>
      <c r="B340" s="31"/>
      <c r="C340" s="15"/>
      <c r="D340" s="15"/>
      <c r="E340" s="31"/>
      <c r="F340" s="15"/>
      <c r="G340" s="15"/>
      <c r="H340" s="15"/>
      <c r="I340" s="15"/>
      <c r="J340" s="15"/>
      <c r="K340" s="15"/>
      <c r="L340" s="15"/>
      <c r="M340" s="15"/>
      <c r="N340" s="15"/>
      <c r="O340" s="15"/>
    </row>
    <row r="341" spans="1:15" x14ac:dyDescent="0.2">
      <c r="A341" s="15"/>
      <c r="B341" s="31"/>
      <c r="C341" s="15"/>
      <c r="D341" s="15"/>
      <c r="E341" s="31"/>
      <c r="F341" s="15"/>
      <c r="G341" s="15"/>
      <c r="H341" s="15"/>
      <c r="I341" s="15"/>
      <c r="J341" s="15"/>
      <c r="K341" s="15"/>
      <c r="L341" s="15"/>
      <c r="M341" s="15"/>
      <c r="N341" s="15"/>
      <c r="O341" s="15"/>
    </row>
    <row r="342" spans="1:15" x14ac:dyDescent="0.2">
      <c r="A342" s="15"/>
      <c r="B342" s="31"/>
      <c r="C342" s="15"/>
      <c r="D342" s="15"/>
      <c r="E342" s="31"/>
      <c r="F342" s="15"/>
      <c r="G342" s="15"/>
      <c r="H342" s="15"/>
      <c r="I342" s="15"/>
      <c r="J342" s="15"/>
      <c r="K342" s="15"/>
      <c r="L342" s="15"/>
      <c r="M342" s="15"/>
      <c r="N342" s="15"/>
      <c r="O342" s="15"/>
    </row>
    <row r="343" spans="1:15" x14ac:dyDescent="0.2">
      <c r="A343" s="15"/>
      <c r="B343" s="31"/>
      <c r="C343" s="15"/>
      <c r="D343" s="15"/>
      <c r="E343" s="31"/>
      <c r="F343" s="15"/>
      <c r="G343" s="15"/>
      <c r="H343" s="15"/>
      <c r="I343" s="15"/>
      <c r="J343" s="15"/>
      <c r="K343" s="15"/>
      <c r="L343" s="15"/>
      <c r="M343" s="15"/>
      <c r="N343" s="15"/>
      <c r="O343" s="15"/>
    </row>
    <row r="344" spans="1:15" x14ac:dyDescent="0.2">
      <c r="A344" s="15"/>
      <c r="B344" s="31"/>
      <c r="C344" s="15"/>
      <c r="D344" s="15"/>
      <c r="E344" s="31"/>
      <c r="F344" s="15"/>
      <c r="G344" s="15"/>
      <c r="H344" s="15"/>
      <c r="I344" s="15"/>
      <c r="J344" s="15"/>
      <c r="K344" s="15"/>
      <c r="L344" s="15"/>
      <c r="M344" s="15"/>
      <c r="N344" s="15"/>
      <c r="O344" s="15"/>
    </row>
    <row r="345" spans="1:15" x14ac:dyDescent="0.2">
      <c r="A345" s="15"/>
      <c r="B345" s="31"/>
      <c r="C345" s="15"/>
      <c r="D345" s="15"/>
      <c r="E345" s="31"/>
      <c r="F345" s="15"/>
      <c r="G345" s="15"/>
      <c r="H345" s="15"/>
      <c r="I345" s="15"/>
      <c r="J345" s="15"/>
      <c r="K345" s="15"/>
      <c r="L345" s="15"/>
      <c r="M345" s="15"/>
      <c r="N345" s="15"/>
      <c r="O345" s="15"/>
    </row>
    <row r="346" spans="1:15" x14ac:dyDescent="0.2">
      <c r="A346" s="15"/>
      <c r="B346" s="31"/>
      <c r="C346" s="15"/>
      <c r="D346" s="15"/>
      <c r="E346" s="31"/>
      <c r="F346" s="15"/>
      <c r="G346" s="15"/>
      <c r="H346" s="15"/>
      <c r="I346" s="15"/>
      <c r="J346" s="15"/>
      <c r="K346" s="15"/>
      <c r="L346" s="15"/>
      <c r="M346" s="15"/>
      <c r="N346" s="15"/>
      <c r="O346" s="15"/>
    </row>
    <row r="347" spans="1:15" x14ac:dyDescent="0.2">
      <c r="A347" s="15"/>
      <c r="B347" s="31"/>
      <c r="C347" s="15"/>
      <c r="D347" s="15"/>
      <c r="E347" s="31"/>
      <c r="F347" s="15"/>
      <c r="G347" s="15"/>
      <c r="H347" s="15"/>
      <c r="I347" s="15"/>
      <c r="J347" s="15"/>
      <c r="K347" s="15"/>
      <c r="L347" s="15"/>
      <c r="M347" s="15"/>
      <c r="N347" s="15"/>
      <c r="O347" s="15"/>
    </row>
    <row r="348" spans="1:15" x14ac:dyDescent="0.2">
      <c r="A348" s="15"/>
      <c r="B348" s="31"/>
      <c r="C348" s="15"/>
      <c r="D348" s="15"/>
      <c r="E348" s="31"/>
      <c r="F348" s="15"/>
      <c r="G348" s="15"/>
      <c r="H348" s="15"/>
      <c r="I348" s="15"/>
      <c r="J348" s="15"/>
      <c r="K348" s="15"/>
      <c r="L348" s="15"/>
      <c r="M348" s="15"/>
      <c r="N348" s="15"/>
      <c r="O348" s="15"/>
    </row>
    <row r="349" spans="1:15" x14ac:dyDescent="0.2">
      <c r="A349" s="15"/>
      <c r="B349" s="31"/>
      <c r="C349" s="15"/>
      <c r="D349" s="15"/>
      <c r="E349" s="31"/>
      <c r="F349" s="15"/>
      <c r="G349" s="15"/>
      <c r="H349" s="15"/>
      <c r="I349" s="15"/>
      <c r="J349" s="15"/>
      <c r="K349" s="15"/>
      <c r="L349" s="15"/>
      <c r="M349" s="15"/>
      <c r="N349" s="15"/>
      <c r="O349" s="15"/>
    </row>
    <row r="350" spans="1:15" x14ac:dyDescent="0.2">
      <c r="A350" s="15"/>
      <c r="B350" s="31"/>
      <c r="C350" s="15"/>
      <c r="D350" s="15"/>
      <c r="E350" s="31"/>
      <c r="F350" s="15"/>
      <c r="G350" s="15"/>
      <c r="H350" s="15"/>
      <c r="I350" s="15"/>
      <c r="J350" s="15"/>
      <c r="K350" s="15"/>
      <c r="L350" s="15"/>
      <c r="M350" s="15"/>
      <c r="N350" s="15"/>
      <c r="O350" s="15"/>
    </row>
    <row r="351" spans="1:15" x14ac:dyDescent="0.2">
      <c r="A351" s="15"/>
      <c r="B351" s="31"/>
      <c r="C351" s="15"/>
      <c r="D351" s="15"/>
      <c r="E351" s="31"/>
      <c r="F351" s="15"/>
      <c r="G351" s="15"/>
      <c r="H351" s="15"/>
      <c r="I351" s="15"/>
      <c r="J351" s="15"/>
      <c r="K351" s="15"/>
      <c r="L351" s="15"/>
      <c r="M351" s="15"/>
      <c r="N351" s="15"/>
      <c r="O351" s="15"/>
    </row>
    <row r="352" spans="1:15" x14ac:dyDescent="0.2">
      <c r="A352" s="15"/>
      <c r="B352" s="31"/>
      <c r="C352" s="15"/>
      <c r="D352" s="15"/>
      <c r="E352" s="31"/>
      <c r="F352" s="15"/>
      <c r="G352" s="15"/>
      <c r="H352" s="15"/>
      <c r="I352" s="15"/>
      <c r="J352" s="15"/>
      <c r="K352" s="15"/>
      <c r="L352" s="15"/>
      <c r="M352" s="15"/>
      <c r="N352" s="15"/>
      <c r="O352" s="15"/>
    </row>
    <row r="353" spans="1:15" x14ac:dyDescent="0.2">
      <c r="A353" s="15"/>
      <c r="B353" s="31"/>
      <c r="C353" s="15"/>
      <c r="D353" s="15"/>
      <c r="E353" s="31"/>
      <c r="F353" s="15"/>
      <c r="G353" s="15"/>
      <c r="H353" s="15"/>
      <c r="I353" s="15"/>
      <c r="J353" s="15"/>
      <c r="K353" s="15"/>
      <c r="L353" s="15"/>
      <c r="M353" s="15"/>
      <c r="N353" s="15"/>
      <c r="O353" s="15"/>
    </row>
    <row r="354" spans="1:15" x14ac:dyDescent="0.2">
      <c r="A354" s="15"/>
      <c r="B354" s="31"/>
      <c r="C354" s="15"/>
      <c r="D354" s="15"/>
      <c r="E354" s="31"/>
      <c r="F354" s="15"/>
      <c r="G354" s="15"/>
      <c r="H354" s="15"/>
      <c r="I354" s="15"/>
      <c r="J354" s="15"/>
      <c r="K354" s="15"/>
      <c r="L354" s="15"/>
      <c r="M354" s="15"/>
      <c r="N354" s="15"/>
      <c r="O354" s="15"/>
    </row>
    <row r="355" spans="1:15" x14ac:dyDescent="0.2">
      <c r="A355" s="15"/>
      <c r="B355" s="31"/>
      <c r="C355" s="15"/>
      <c r="D355" s="15"/>
      <c r="E355" s="31"/>
      <c r="F355" s="15"/>
      <c r="G355" s="15"/>
      <c r="H355" s="15"/>
      <c r="I355" s="15"/>
      <c r="J355" s="15"/>
      <c r="K355" s="15"/>
      <c r="L355" s="15"/>
      <c r="M355" s="15"/>
      <c r="N355" s="15"/>
      <c r="O355" s="15"/>
    </row>
    <row r="356" spans="1:15" x14ac:dyDescent="0.2">
      <c r="A356" s="15"/>
      <c r="B356" s="31"/>
      <c r="C356" s="15"/>
      <c r="D356" s="15"/>
      <c r="E356" s="31"/>
      <c r="F356" s="15"/>
      <c r="G356" s="15"/>
      <c r="H356" s="15"/>
      <c r="I356" s="15"/>
      <c r="J356" s="15"/>
      <c r="K356" s="15"/>
      <c r="L356" s="15"/>
      <c r="M356" s="15"/>
      <c r="N356" s="15"/>
      <c r="O356" s="15"/>
    </row>
    <row r="357" spans="1:15" x14ac:dyDescent="0.2">
      <c r="A357" s="15"/>
      <c r="B357" s="31"/>
      <c r="C357" s="15"/>
      <c r="D357" s="15"/>
      <c r="E357" s="31"/>
      <c r="F357" s="15"/>
      <c r="G357" s="15"/>
      <c r="H357" s="15"/>
      <c r="I357" s="15"/>
      <c r="J357" s="15"/>
      <c r="K357" s="15"/>
      <c r="L357" s="15"/>
      <c r="M357" s="15"/>
      <c r="N357" s="15"/>
      <c r="O357" s="15"/>
    </row>
    <row r="358" spans="1:15" x14ac:dyDescent="0.2">
      <c r="A358" s="15"/>
      <c r="B358" s="31"/>
      <c r="C358" s="15"/>
      <c r="D358" s="15"/>
      <c r="E358" s="31"/>
      <c r="F358" s="15"/>
      <c r="G358" s="15"/>
      <c r="H358" s="15"/>
      <c r="I358" s="15"/>
      <c r="J358" s="15"/>
      <c r="K358" s="15"/>
      <c r="L358" s="15"/>
      <c r="M358" s="15"/>
      <c r="N358" s="15"/>
      <c r="O358" s="15"/>
    </row>
    <row r="359" spans="1:15" x14ac:dyDescent="0.2">
      <c r="A359" s="15"/>
      <c r="B359" s="31"/>
      <c r="C359" s="15"/>
      <c r="D359" s="15"/>
      <c r="E359" s="31"/>
      <c r="F359" s="15"/>
      <c r="G359" s="15"/>
      <c r="H359" s="15"/>
      <c r="I359" s="15"/>
      <c r="J359" s="15"/>
      <c r="K359" s="15"/>
      <c r="L359" s="15"/>
      <c r="M359" s="15"/>
      <c r="N359" s="15"/>
      <c r="O359" s="15"/>
    </row>
    <row r="360" spans="1:15" x14ac:dyDescent="0.2">
      <c r="A360" s="15"/>
      <c r="B360" s="31"/>
      <c r="C360" s="15"/>
      <c r="D360" s="15"/>
      <c r="E360" s="31"/>
      <c r="F360" s="15"/>
      <c r="G360" s="15"/>
      <c r="H360" s="15"/>
      <c r="I360" s="15"/>
      <c r="J360" s="15"/>
      <c r="K360" s="15"/>
      <c r="L360" s="15"/>
      <c r="M360" s="15"/>
      <c r="N360" s="15"/>
      <c r="O360" s="15"/>
    </row>
    <row r="361" spans="1:15" x14ac:dyDescent="0.2">
      <c r="A361" s="15"/>
      <c r="B361" s="31"/>
      <c r="C361" s="15"/>
      <c r="D361" s="15"/>
      <c r="E361" s="31"/>
      <c r="F361" s="15"/>
      <c r="G361" s="15"/>
      <c r="H361" s="15"/>
      <c r="I361" s="15"/>
      <c r="J361" s="15"/>
      <c r="K361" s="15"/>
      <c r="L361" s="15"/>
      <c r="M361" s="15"/>
      <c r="N361" s="15"/>
      <c r="O361" s="15"/>
    </row>
    <row r="362" spans="1:15" x14ac:dyDescent="0.2">
      <c r="A362" s="15"/>
      <c r="B362" s="31"/>
      <c r="C362" s="15"/>
      <c r="D362" s="15"/>
      <c r="E362" s="31"/>
      <c r="F362" s="15"/>
      <c r="G362" s="15"/>
      <c r="H362" s="15"/>
      <c r="I362" s="15"/>
      <c r="J362" s="15"/>
      <c r="K362" s="15"/>
      <c r="L362" s="15"/>
      <c r="M362" s="15"/>
      <c r="N362" s="15"/>
      <c r="O362" s="15"/>
    </row>
    <row r="363" spans="1:15" x14ac:dyDescent="0.2">
      <c r="A363" s="15"/>
      <c r="B363" s="31"/>
      <c r="C363" s="15"/>
      <c r="D363" s="15"/>
      <c r="E363" s="31"/>
      <c r="F363" s="15"/>
      <c r="G363" s="15"/>
      <c r="H363" s="15"/>
      <c r="I363" s="15"/>
      <c r="J363" s="15"/>
      <c r="K363" s="15"/>
      <c r="L363" s="15"/>
      <c r="M363" s="15"/>
      <c r="N363" s="15"/>
      <c r="O363" s="15"/>
    </row>
    <row r="364" spans="1:15" x14ac:dyDescent="0.2">
      <c r="A364" s="15"/>
      <c r="B364" s="31"/>
      <c r="C364" s="15"/>
      <c r="D364" s="15"/>
      <c r="E364" s="31"/>
      <c r="F364" s="15"/>
      <c r="G364" s="15"/>
      <c r="H364" s="15"/>
      <c r="I364" s="15"/>
      <c r="J364" s="15"/>
      <c r="K364" s="15"/>
      <c r="L364" s="15"/>
      <c r="M364" s="15"/>
      <c r="N364" s="15"/>
      <c r="O364" s="15"/>
    </row>
    <row r="365" spans="1:15" x14ac:dyDescent="0.2">
      <c r="A365" s="15"/>
      <c r="B365" s="31"/>
      <c r="C365" s="15"/>
      <c r="D365" s="15"/>
      <c r="E365" s="31"/>
      <c r="F365" s="15"/>
      <c r="G365" s="15"/>
      <c r="H365" s="15"/>
      <c r="I365" s="15"/>
      <c r="J365" s="15"/>
      <c r="K365" s="15"/>
      <c r="L365" s="15"/>
      <c r="M365" s="15"/>
      <c r="N365" s="15"/>
      <c r="O365" s="15"/>
    </row>
    <row r="366" spans="1:15" x14ac:dyDescent="0.2">
      <c r="A366" s="15"/>
      <c r="B366" s="31"/>
      <c r="C366" s="15"/>
      <c r="D366" s="15"/>
      <c r="E366" s="31"/>
      <c r="F366" s="15"/>
      <c r="G366" s="15"/>
      <c r="H366" s="15"/>
      <c r="I366" s="15"/>
      <c r="J366" s="15"/>
      <c r="K366" s="15"/>
      <c r="L366" s="15"/>
      <c r="M366" s="15"/>
      <c r="N366" s="15"/>
      <c r="O366" s="15"/>
    </row>
    <row r="367" spans="1:15" x14ac:dyDescent="0.2">
      <c r="A367" s="15"/>
      <c r="B367" s="31"/>
      <c r="C367" s="15"/>
      <c r="D367" s="15"/>
      <c r="E367" s="31"/>
      <c r="F367" s="15"/>
      <c r="G367" s="15"/>
      <c r="H367" s="15"/>
      <c r="I367" s="15"/>
      <c r="J367" s="15"/>
      <c r="K367" s="15"/>
      <c r="L367" s="15"/>
      <c r="M367" s="15"/>
      <c r="N367" s="15"/>
      <c r="O367" s="15"/>
    </row>
    <row r="368" spans="1:15" x14ac:dyDescent="0.2">
      <c r="A368" s="15"/>
      <c r="B368" s="31"/>
      <c r="C368" s="15"/>
      <c r="D368" s="15"/>
      <c r="E368" s="31"/>
      <c r="F368" s="15"/>
      <c r="G368" s="15"/>
      <c r="H368" s="15"/>
      <c r="I368" s="15"/>
      <c r="J368" s="15"/>
      <c r="K368" s="15"/>
      <c r="L368" s="15"/>
      <c r="M368" s="15"/>
      <c r="N368" s="15"/>
      <c r="O368" s="15"/>
    </row>
    <row r="369" spans="1:15" x14ac:dyDescent="0.2">
      <c r="A369" s="15"/>
      <c r="B369" s="31"/>
      <c r="C369" s="15"/>
      <c r="D369" s="15"/>
      <c r="E369" s="31"/>
      <c r="F369" s="15"/>
      <c r="G369" s="15"/>
      <c r="H369" s="15"/>
      <c r="I369" s="15"/>
      <c r="J369" s="15"/>
      <c r="K369" s="15"/>
      <c r="L369" s="15"/>
      <c r="M369" s="15"/>
      <c r="N369" s="15"/>
      <c r="O369" s="15"/>
    </row>
    <row r="370" spans="1:15" x14ac:dyDescent="0.2">
      <c r="A370" s="15"/>
      <c r="B370" s="31"/>
      <c r="C370" s="15"/>
      <c r="D370" s="15"/>
      <c r="E370" s="31"/>
      <c r="F370" s="15"/>
      <c r="G370" s="15"/>
      <c r="H370" s="15"/>
      <c r="I370" s="15"/>
      <c r="J370" s="15"/>
      <c r="K370" s="15"/>
      <c r="L370" s="15"/>
      <c r="M370" s="15"/>
      <c r="N370" s="15"/>
      <c r="O370" s="15"/>
    </row>
    <row r="371" spans="1:15" x14ac:dyDescent="0.2">
      <c r="A371" s="15"/>
      <c r="B371" s="31"/>
      <c r="C371" s="15"/>
      <c r="D371" s="15"/>
      <c r="E371" s="31"/>
      <c r="F371" s="15"/>
      <c r="G371" s="15"/>
      <c r="H371" s="15"/>
      <c r="I371" s="15"/>
      <c r="J371" s="15"/>
      <c r="K371" s="15"/>
      <c r="L371" s="15"/>
      <c r="M371" s="15"/>
      <c r="N371" s="15"/>
      <c r="O371" s="15"/>
    </row>
    <row r="372" spans="1:15" x14ac:dyDescent="0.2">
      <c r="A372" s="15"/>
      <c r="B372" s="31"/>
      <c r="C372" s="15"/>
      <c r="D372" s="15"/>
      <c r="E372" s="31"/>
      <c r="F372" s="15"/>
      <c r="G372" s="15"/>
      <c r="H372" s="15"/>
      <c r="I372" s="15"/>
      <c r="J372" s="15"/>
      <c r="K372" s="15"/>
      <c r="L372" s="15"/>
      <c r="M372" s="15"/>
      <c r="N372" s="15"/>
      <c r="O372" s="15"/>
    </row>
    <row r="373" spans="1:15" x14ac:dyDescent="0.2">
      <c r="A373" s="15"/>
      <c r="B373" s="31"/>
      <c r="C373" s="15"/>
      <c r="D373" s="15"/>
      <c r="E373" s="31"/>
      <c r="F373" s="15"/>
      <c r="G373" s="15"/>
      <c r="H373" s="15"/>
      <c r="I373" s="15"/>
      <c r="J373" s="15"/>
      <c r="K373" s="15"/>
      <c r="L373" s="15"/>
      <c r="M373" s="15"/>
      <c r="N373" s="15"/>
      <c r="O373" s="15"/>
    </row>
    <row r="374" spans="1:15" x14ac:dyDescent="0.2">
      <c r="A374" s="15"/>
      <c r="B374" s="31"/>
      <c r="C374" s="15"/>
      <c r="D374" s="15"/>
      <c r="E374" s="31"/>
      <c r="F374" s="15"/>
      <c r="G374" s="15"/>
      <c r="H374" s="15"/>
      <c r="I374" s="15"/>
      <c r="J374" s="15"/>
      <c r="K374" s="15"/>
      <c r="L374" s="15"/>
      <c r="M374" s="15"/>
      <c r="N374" s="15"/>
      <c r="O374" s="15"/>
    </row>
    <row r="375" spans="1:15" x14ac:dyDescent="0.2">
      <c r="A375" s="15"/>
      <c r="B375" s="31"/>
      <c r="C375" s="15"/>
      <c r="D375" s="15"/>
      <c r="E375" s="31"/>
      <c r="F375" s="15"/>
      <c r="G375" s="15"/>
      <c r="H375" s="15"/>
      <c r="I375" s="15"/>
      <c r="J375" s="15"/>
      <c r="K375" s="15"/>
      <c r="L375" s="15"/>
      <c r="M375" s="15"/>
      <c r="N375" s="15"/>
      <c r="O375" s="15"/>
    </row>
    <row r="376" spans="1:15" x14ac:dyDescent="0.2">
      <c r="A376" s="15"/>
      <c r="B376" s="31"/>
      <c r="C376" s="15"/>
      <c r="D376" s="15"/>
      <c r="E376" s="31"/>
      <c r="F376" s="15"/>
      <c r="G376" s="15"/>
      <c r="H376" s="15"/>
      <c r="I376" s="15"/>
      <c r="J376" s="15"/>
      <c r="K376" s="15"/>
      <c r="L376" s="15"/>
      <c r="M376" s="15"/>
      <c r="N376" s="15"/>
      <c r="O376" s="15"/>
    </row>
    <row r="377" spans="1:15" x14ac:dyDescent="0.2">
      <c r="A377" s="15"/>
      <c r="B377" s="31"/>
      <c r="C377" s="15"/>
      <c r="D377" s="15"/>
      <c r="E377" s="31"/>
      <c r="F377" s="15"/>
      <c r="G377" s="15"/>
      <c r="H377" s="15"/>
      <c r="I377" s="15"/>
      <c r="J377" s="15"/>
      <c r="K377" s="15"/>
      <c r="L377" s="15"/>
      <c r="M377" s="15"/>
      <c r="N377" s="15"/>
      <c r="O377" s="15"/>
    </row>
    <row r="378" spans="1:15" x14ac:dyDescent="0.2">
      <c r="A378" s="15"/>
      <c r="B378" s="31"/>
      <c r="C378" s="15"/>
      <c r="D378" s="15"/>
      <c r="E378" s="31"/>
      <c r="F378" s="15"/>
      <c r="G378" s="15"/>
      <c r="H378" s="15"/>
      <c r="I378" s="15"/>
      <c r="J378" s="15"/>
      <c r="K378" s="15"/>
      <c r="L378" s="15"/>
      <c r="M378" s="15"/>
      <c r="N378" s="15"/>
      <c r="O378" s="15"/>
    </row>
    <row r="379" spans="1:15" x14ac:dyDescent="0.2">
      <c r="A379" s="15"/>
      <c r="B379" s="31"/>
      <c r="C379" s="15"/>
      <c r="D379" s="15"/>
      <c r="E379" s="31"/>
      <c r="F379" s="15"/>
      <c r="G379" s="15"/>
      <c r="H379" s="15"/>
      <c r="I379" s="15"/>
      <c r="J379" s="15"/>
      <c r="K379" s="15"/>
      <c r="L379" s="15"/>
      <c r="M379" s="15"/>
      <c r="N379" s="15"/>
      <c r="O379" s="15"/>
    </row>
    <row r="380" spans="1:15" x14ac:dyDescent="0.2">
      <c r="A380" s="15"/>
      <c r="B380" s="31"/>
      <c r="C380" s="15"/>
      <c r="D380" s="15"/>
      <c r="E380" s="31"/>
      <c r="F380" s="15"/>
      <c r="G380" s="15"/>
      <c r="H380" s="15"/>
      <c r="I380" s="15"/>
      <c r="J380" s="15"/>
      <c r="K380" s="15"/>
      <c r="L380" s="15"/>
      <c r="M380" s="15"/>
      <c r="N380" s="15"/>
      <c r="O380" s="15"/>
    </row>
    <row r="381" spans="1:15" x14ac:dyDescent="0.2">
      <c r="A381" s="15"/>
      <c r="B381" s="31"/>
      <c r="C381" s="15"/>
      <c r="D381" s="15"/>
      <c r="E381" s="31"/>
      <c r="F381" s="15"/>
      <c r="G381" s="15"/>
      <c r="H381" s="15"/>
      <c r="I381" s="15"/>
      <c r="J381" s="15"/>
      <c r="K381" s="15"/>
      <c r="L381" s="15"/>
      <c r="M381" s="15"/>
      <c r="N381" s="15"/>
      <c r="O381" s="15"/>
    </row>
    <row r="382" spans="1:15" x14ac:dyDescent="0.2">
      <c r="A382" s="15"/>
      <c r="B382" s="31"/>
      <c r="C382" s="15"/>
      <c r="D382" s="15"/>
      <c r="E382" s="31"/>
      <c r="F382" s="15"/>
      <c r="G382" s="15"/>
      <c r="H382" s="15"/>
      <c r="I382" s="15"/>
      <c r="J382" s="15"/>
      <c r="K382" s="15"/>
      <c r="L382" s="15"/>
      <c r="M382" s="15"/>
      <c r="N382" s="15"/>
      <c r="O382" s="15"/>
    </row>
    <row r="383" spans="1:15" x14ac:dyDescent="0.2">
      <c r="A383" s="15"/>
      <c r="B383" s="31"/>
      <c r="C383" s="15"/>
      <c r="D383" s="15"/>
      <c r="E383" s="31"/>
      <c r="F383" s="15"/>
      <c r="G383" s="15"/>
      <c r="H383" s="15"/>
      <c r="I383" s="15"/>
      <c r="J383" s="15"/>
      <c r="K383" s="15"/>
      <c r="L383" s="15"/>
      <c r="M383" s="15"/>
      <c r="N383" s="15"/>
      <c r="O383" s="15"/>
    </row>
    <row r="384" spans="1:15" x14ac:dyDescent="0.2">
      <c r="A384" s="15"/>
      <c r="B384" s="31"/>
      <c r="C384" s="15"/>
      <c r="D384" s="15"/>
      <c r="E384" s="31"/>
      <c r="F384" s="15"/>
      <c r="G384" s="15"/>
      <c r="H384" s="15"/>
      <c r="I384" s="15"/>
      <c r="J384" s="15"/>
      <c r="K384" s="15"/>
      <c r="L384" s="15"/>
      <c r="M384" s="15"/>
      <c r="N384" s="15"/>
      <c r="O384" s="15"/>
    </row>
    <row r="385" spans="1:15" x14ac:dyDescent="0.2">
      <c r="A385" s="15"/>
      <c r="B385" s="31"/>
      <c r="C385" s="15"/>
      <c r="D385" s="15"/>
      <c r="E385" s="31"/>
      <c r="F385" s="15"/>
      <c r="G385" s="15"/>
      <c r="H385" s="15"/>
      <c r="I385" s="15"/>
      <c r="J385" s="15"/>
      <c r="K385" s="15"/>
      <c r="L385" s="15"/>
      <c r="M385" s="15"/>
      <c r="N385" s="15"/>
      <c r="O385" s="15"/>
    </row>
    <row r="386" spans="1:15" x14ac:dyDescent="0.2">
      <c r="A386" s="15"/>
      <c r="B386" s="31"/>
      <c r="C386" s="15"/>
      <c r="D386" s="15"/>
      <c r="E386" s="31"/>
      <c r="F386" s="15"/>
      <c r="G386" s="15"/>
      <c r="H386" s="15"/>
      <c r="I386" s="15"/>
      <c r="J386" s="15"/>
      <c r="K386" s="15"/>
      <c r="L386" s="15"/>
      <c r="M386" s="15"/>
      <c r="N386" s="15"/>
      <c r="O386" s="15"/>
    </row>
    <row r="387" spans="1:15" x14ac:dyDescent="0.2">
      <c r="A387" s="15"/>
      <c r="B387" s="31"/>
      <c r="C387" s="15"/>
      <c r="D387" s="15"/>
      <c r="E387" s="31"/>
      <c r="F387" s="15"/>
      <c r="G387" s="15"/>
      <c r="H387" s="15"/>
      <c r="I387" s="15"/>
      <c r="J387" s="15"/>
      <c r="K387" s="15"/>
      <c r="L387" s="15"/>
      <c r="M387" s="15"/>
      <c r="N387" s="15"/>
      <c r="O387" s="15"/>
    </row>
    <row r="388" spans="1:15" x14ac:dyDescent="0.2">
      <c r="A388" s="15"/>
      <c r="B388" s="31"/>
      <c r="C388" s="15"/>
      <c r="D388" s="15"/>
      <c r="E388" s="31"/>
      <c r="F388" s="15"/>
      <c r="G388" s="15"/>
      <c r="H388" s="15"/>
      <c r="I388" s="15"/>
      <c r="J388" s="15"/>
      <c r="K388" s="15"/>
      <c r="L388" s="15"/>
      <c r="M388" s="15"/>
      <c r="N388" s="15"/>
      <c r="O388" s="15"/>
    </row>
    <row r="389" spans="1:15" x14ac:dyDescent="0.2">
      <c r="A389" s="15"/>
      <c r="B389" s="31"/>
      <c r="C389" s="15"/>
      <c r="D389" s="15"/>
      <c r="E389" s="31"/>
      <c r="F389" s="15"/>
      <c r="G389" s="15"/>
      <c r="H389" s="15"/>
      <c r="I389" s="15"/>
      <c r="J389" s="15"/>
      <c r="K389" s="15"/>
      <c r="L389" s="15"/>
      <c r="M389" s="15"/>
      <c r="N389" s="15"/>
      <c r="O389" s="15"/>
    </row>
    <row r="390" spans="1:15" x14ac:dyDescent="0.2">
      <c r="A390" s="15"/>
      <c r="B390" s="31"/>
      <c r="C390" s="15"/>
      <c r="D390" s="15"/>
      <c r="E390" s="31"/>
      <c r="F390" s="15"/>
      <c r="G390" s="15"/>
      <c r="H390" s="15"/>
      <c r="I390" s="15"/>
      <c r="J390" s="15"/>
      <c r="K390" s="15"/>
      <c r="L390" s="15"/>
      <c r="M390" s="15"/>
      <c r="N390" s="15"/>
      <c r="O390" s="15"/>
    </row>
    <row r="391" spans="1:15" x14ac:dyDescent="0.2">
      <c r="A391" s="15"/>
      <c r="B391" s="31"/>
      <c r="C391" s="15"/>
      <c r="D391" s="15"/>
      <c r="E391" s="31"/>
      <c r="F391" s="15"/>
      <c r="G391" s="15"/>
      <c r="H391" s="15"/>
      <c r="I391" s="15"/>
      <c r="J391" s="15"/>
      <c r="K391" s="15"/>
      <c r="L391" s="15"/>
      <c r="M391" s="15"/>
      <c r="N391" s="15"/>
      <c r="O391" s="15"/>
    </row>
    <row r="392" spans="1:15" x14ac:dyDescent="0.2">
      <c r="A392" s="15"/>
      <c r="B392" s="31"/>
      <c r="C392" s="15"/>
      <c r="D392" s="15"/>
      <c r="E392" s="31"/>
      <c r="F392" s="15"/>
      <c r="G392" s="15"/>
      <c r="H392" s="15"/>
      <c r="I392" s="15"/>
      <c r="J392" s="15"/>
      <c r="K392" s="15"/>
      <c r="L392" s="15"/>
      <c r="M392" s="15"/>
      <c r="N392" s="15"/>
      <c r="O392" s="15"/>
    </row>
    <row r="393" spans="1:15" x14ac:dyDescent="0.2">
      <c r="A393" s="15"/>
      <c r="B393" s="31"/>
      <c r="C393" s="15"/>
      <c r="D393" s="15"/>
      <c r="E393" s="31"/>
      <c r="F393" s="15"/>
      <c r="G393" s="15"/>
      <c r="H393" s="15"/>
      <c r="I393" s="15"/>
      <c r="J393" s="15"/>
      <c r="K393" s="15"/>
      <c r="L393" s="15"/>
      <c r="M393" s="15"/>
      <c r="N393" s="15"/>
      <c r="O393" s="15"/>
    </row>
    <row r="394" spans="1:15" x14ac:dyDescent="0.2">
      <c r="A394" s="15"/>
      <c r="B394" s="31"/>
      <c r="C394" s="15"/>
      <c r="D394" s="15"/>
      <c r="E394" s="31"/>
      <c r="F394" s="15"/>
      <c r="G394" s="15"/>
      <c r="H394" s="15"/>
      <c r="I394" s="15"/>
      <c r="J394" s="15"/>
      <c r="K394" s="15"/>
      <c r="L394" s="15"/>
      <c r="M394" s="15"/>
      <c r="N394" s="15"/>
      <c r="O394" s="15"/>
    </row>
    <row r="395" spans="1:15" x14ac:dyDescent="0.2">
      <c r="A395" s="15"/>
      <c r="B395" s="31"/>
      <c r="C395" s="15"/>
      <c r="D395" s="15"/>
      <c r="E395" s="31"/>
      <c r="F395" s="15"/>
      <c r="G395" s="15"/>
      <c r="H395" s="15"/>
      <c r="I395" s="15"/>
      <c r="J395" s="15"/>
      <c r="K395" s="15"/>
      <c r="L395" s="15"/>
      <c r="M395" s="15"/>
      <c r="N395" s="15"/>
      <c r="O395" s="15"/>
    </row>
    <row r="396" spans="1:15" x14ac:dyDescent="0.2">
      <c r="A396" s="15"/>
      <c r="B396" s="31"/>
      <c r="C396" s="15"/>
      <c r="D396" s="15"/>
      <c r="E396" s="31"/>
      <c r="F396" s="15"/>
      <c r="G396" s="15"/>
      <c r="H396" s="15"/>
      <c r="I396" s="15"/>
      <c r="J396" s="15"/>
      <c r="K396" s="15"/>
      <c r="L396" s="15"/>
      <c r="M396" s="15"/>
      <c r="N396" s="15"/>
      <c r="O396" s="15"/>
    </row>
    <row r="397" spans="1:15" x14ac:dyDescent="0.2">
      <c r="A397" s="15"/>
      <c r="B397" s="31"/>
      <c r="C397" s="15"/>
      <c r="D397" s="15"/>
      <c r="E397" s="31"/>
      <c r="F397" s="15"/>
      <c r="G397" s="15"/>
      <c r="H397" s="15"/>
      <c r="I397" s="15"/>
      <c r="J397" s="15"/>
      <c r="K397" s="15"/>
      <c r="L397" s="15"/>
      <c r="M397" s="15"/>
      <c r="N397" s="15"/>
      <c r="O397" s="15"/>
    </row>
    <row r="398" spans="1:15" x14ac:dyDescent="0.2">
      <c r="A398" s="15"/>
      <c r="B398" s="31"/>
      <c r="C398" s="15"/>
      <c r="D398" s="15"/>
      <c r="E398" s="31"/>
      <c r="F398" s="15"/>
      <c r="G398" s="15"/>
      <c r="H398" s="15"/>
      <c r="I398" s="15"/>
      <c r="J398" s="15"/>
      <c r="K398" s="15"/>
      <c r="L398" s="15"/>
      <c r="M398" s="15"/>
      <c r="N398" s="15"/>
      <c r="O398" s="15"/>
    </row>
    <row r="399" spans="1:15" x14ac:dyDescent="0.2">
      <c r="A399" s="15"/>
      <c r="B399" s="31"/>
      <c r="C399" s="15"/>
      <c r="D399" s="15"/>
      <c r="E399" s="31"/>
      <c r="F399" s="15"/>
      <c r="G399" s="15"/>
      <c r="H399" s="15"/>
      <c r="I399" s="15"/>
      <c r="J399" s="15"/>
      <c r="K399" s="15"/>
      <c r="L399" s="15"/>
      <c r="M399" s="15"/>
      <c r="N399" s="15"/>
      <c r="O399" s="15"/>
    </row>
    <row r="400" spans="1:15" x14ac:dyDescent="0.2">
      <c r="A400" s="15"/>
      <c r="B400" s="31"/>
      <c r="C400" s="15"/>
      <c r="D400" s="15"/>
      <c r="E400" s="31"/>
      <c r="F400" s="15"/>
      <c r="G400" s="15"/>
      <c r="H400" s="15"/>
      <c r="I400" s="15"/>
      <c r="J400" s="15"/>
      <c r="K400" s="15"/>
      <c r="L400" s="15"/>
      <c r="M400" s="15"/>
      <c r="N400" s="15"/>
      <c r="O400" s="15"/>
    </row>
    <row r="401" spans="1:15" x14ac:dyDescent="0.2">
      <c r="A401" s="15"/>
      <c r="B401" s="31"/>
      <c r="C401" s="15"/>
      <c r="D401" s="15"/>
      <c r="E401" s="31"/>
      <c r="F401" s="15"/>
      <c r="G401" s="15"/>
      <c r="H401" s="15"/>
      <c r="I401" s="15"/>
      <c r="J401" s="15"/>
      <c r="K401" s="15"/>
      <c r="L401" s="15"/>
      <c r="M401" s="15"/>
      <c r="N401" s="15"/>
      <c r="O401" s="15"/>
    </row>
    <row r="402" spans="1:15" x14ac:dyDescent="0.2">
      <c r="A402" s="15"/>
      <c r="B402" s="31"/>
      <c r="C402" s="15"/>
      <c r="D402" s="15"/>
      <c r="E402" s="31"/>
      <c r="F402" s="15"/>
      <c r="G402" s="15"/>
      <c r="H402" s="15"/>
      <c r="I402" s="15"/>
      <c r="J402" s="15"/>
      <c r="K402" s="15"/>
      <c r="L402" s="15"/>
      <c r="M402" s="15"/>
      <c r="N402" s="15"/>
      <c r="O402" s="15"/>
    </row>
    <row r="403" spans="1:15" x14ac:dyDescent="0.2">
      <c r="A403" s="15"/>
      <c r="B403" s="31"/>
      <c r="C403" s="15"/>
      <c r="D403" s="15"/>
      <c r="E403" s="31"/>
      <c r="F403" s="15"/>
      <c r="G403" s="15"/>
      <c r="H403" s="15"/>
      <c r="I403" s="15"/>
      <c r="J403" s="15"/>
      <c r="K403" s="15"/>
      <c r="L403" s="15"/>
      <c r="M403" s="15"/>
      <c r="N403" s="15"/>
      <c r="O403" s="15"/>
    </row>
    <row r="404" spans="1:15" x14ac:dyDescent="0.2">
      <c r="A404" s="15"/>
      <c r="B404" s="31"/>
      <c r="C404" s="15"/>
      <c r="D404" s="15"/>
      <c r="E404" s="31"/>
      <c r="F404" s="15"/>
      <c r="G404" s="15"/>
      <c r="H404" s="15"/>
      <c r="I404" s="15"/>
      <c r="J404" s="15"/>
      <c r="K404" s="15"/>
      <c r="L404" s="15"/>
      <c r="M404" s="15"/>
      <c r="N404" s="15"/>
      <c r="O404" s="15"/>
    </row>
    <row r="405" spans="1:15" x14ac:dyDescent="0.2">
      <c r="A405" s="15"/>
      <c r="B405" s="31"/>
      <c r="C405" s="15"/>
      <c r="D405" s="15"/>
      <c r="E405" s="31"/>
      <c r="F405" s="15"/>
      <c r="G405" s="15"/>
      <c r="H405" s="15"/>
      <c r="I405" s="15"/>
      <c r="J405" s="15"/>
      <c r="K405" s="15"/>
      <c r="L405" s="15"/>
      <c r="M405" s="15"/>
      <c r="N405" s="15"/>
      <c r="O405" s="15"/>
    </row>
    <row r="406" spans="1:15" x14ac:dyDescent="0.2">
      <c r="A406" s="15"/>
      <c r="B406" s="31"/>
      <c r="C406" s="15"/>
      <c r="D406" s="15"/>
      <c r="E406" s="31"/>
      <c r="F406" s="15"/>
      <c r="G406" s="15"/>
      <c r="H406" s="15"/>
      <c r="I406" s="15"/>
      <c r="J406" s="15"/>
      <c r="K406" s="15"/>
      <c r="L406" s="15"/>
      <c r="M406" s="15"/>
      <c r="N406" s="15"/>
      <c r="O406" s="15"/>
    </row>
    <row r="407" spans="1:15" x14ac:dyDescent="0.2">
      <c r="A407" s="15"/>
      <c r="B407" s="31"/>
      <c r="C407" s="15"/>
      <c r="D407" s="15"/>
      <c r="E407" s="31"/>
      <c r="F407" s="15"/>
      <c r="G407" s="15"/>
      <c r="H407" s="15"/>
      <c r="I407" s="15"/>
      <c r="J407" s="15"/>
      <c r="K407" s="15"/>
      <c r="L407" s="15"/>
      <c r="M407" s="15"/>
      <c r="N407" s="15"/>
      <c r="O407" s="15"/>
    </row>
    <row r="408" spans="1:15" x14ac:dyDescent="0.2">
      <c r="A408" s="15"/>
      <c r="B408" s="31"/>
      <c r="C408" s="15"/>
      <c r="D408" s="15"/>
      <c r="E408" s="31"/>
      <c r="F408" s="15"/>
      <c r="G408" s="15"/>
      <c r="H408" s="15"/>
      <c r="I408" s="15"/>
      <c r="J408" s="15"/>
      <c r="K408" s="15"/>
      <c r="L408" s="15"/>
      <c r="M408" s="15"/>
      <c r="N408" s="15"/>
      <c r="O408" s="15"/>
    </row>
    <row r="409" spans="1:15" x14ac:dyDescent="0.2">
      <c r="A409" s="15"/>
      <c r="B409" s="31"/>
      <c r="C409" s="15"/>
      <c r="D409" s="15"/>
      <c r="E409" s="31"/>
      <c r="F409" s="15"/>
      <c r="G409" s="15"/>
      <c r="H409" s="15"/>
      <c r="I409" s="15"/>
      <c r="J409" s="15"/>
      <c r="K409" s="15"/>
      <c r="L409" s="15"/>
      <c r="M409" s="15"/>
      <c r="N409" s="15"/>
      <c r="O409" s="15"/>
    </row>
    <row r="410" spans="1:15" x14ac:dyDescent="0.2">
      <c r="A410" s="15"/>
      <c r="B410" s="31"/>
      <c r="C410" s="15"/>
      <c r="D410" s="15"/>
      <c r="E410" s="31"/>
      <c r="F410" s="15"/>
      <c r="G410" s="15"/>
      <c r="H410" s="15"/>
      <c r="I410" s="15"/>
      <c r="J410" s="15"/>
      <c r="K410" s="15"/>
      <c r="L410" s="15"/>
      <c r="M410" s="15"/>
      <c r="N410" s="15"/>
      <c r="O410" s="15"/>
    </row>
    <row r="411" spans="1:15" x14ac:dyDescent="0.2">
      <c r="A411" s="15"/>
      <c r="B411" s="31"/>
      <c r="C411" s="15"/>
      <c r="D411" s="15"/>
      <c r="E411" s="31"/>
      <c r="F411" s="15"/>
      <c r="G411" s="15"/>
      <c r="H411" s="15"/>
      <c r="I411" s="15"/>
      <c r="J411" s="15"/>
      <c r="K411" s="15"/>
      <c r="L411" s="15"/>
      <c r="M411" s="15"/>
      <c r="N411" s="15"/>
      <c r="O411" s="15"/>
    </row>
    <row r="412" spans="1:15" x14ac:dyDescent="0.2">
      <c r="A412" s="15"/>
      <c r="B412" s="31"/>
      <c r="C412" s="15"/>
      <c r="D412" s="15"/>
      <c r="E412" s="31"/>
      <c r="F412" s="15"/>
      <c r="G412" s="15"/>
      <c r="H412" s="15"/>
      <c r="I412" s="15"/>
      <c r="J412" s="15"/>
      <c r="K412" s="15"/>
      <c r="L412" s="15"/>
      <c r="M412" s="15"/>
      <c r="N412" s="15"/>
      <c r="O412" s="15"/>
    </row>
    <row r="413" spans="1:15" x14ac:dyDescent="0.2">
      <c r="A413" s="15"/>
      <c r="B413" s="31"/>
      <c r="C413" s="15"/>
      <c r="D413" s="15"/>
      <c r="E413" s="31"/>
      <c r="F413" s="15"/>
      <c r="G413" s="15"/>
      <c r="H413" s="15"/>
      <c r="I413" s="15"/>
      <c r="J413" s="15"/>
      <c r="K413" s="15"/>
      <c r="L413" s="15"/>
      <c r="M413" s="15"/>
      <c r="N413" s="15"/>
      <c r="O413" s="15"/>
    </row>
    <row r="414" spans="1:15" x14ac:dyDescent="0.2">
      <c r="A414" s="15"/>
      <c r="B414" s="31"/>
      <c r="C414" s="15"/>
      <c r="D414" s="15"/>
      <c r="E414" s="31"/>
      <c r="F414" s="15"/>
      <c r="G414" s="15"/>
      <c r="H414" s="15"/>
      <c r="I414" s="15"/>
      <c r="J414" s="15"/>
      <c r="K414" s="15"/>
      <c r="L414" s="15"/>
      <c r="M414" s="15"/>
      <c r="N414" s="15"/>
      <c r="O414" s="15"/>
    </row>
    <row r="415" spans="1:15" x14ac:dyDescent="0.2">
      <c r="A415" s="15"/>
      <c r="B415" s="31"/>
      <c r="C415" s="15"/>
      <c r="D415" s="15"/>
      <c r="E415" s="31"/>
      <c r="F415" s="15"/>
      <c r="G415" s="15"/>
      <c r="H415" s="15"/>
      <c r="I415" s="15"/>
      <c r="J415" s="15"/>
      <c r="K415" s="15"/>
      <c r="L415" s="15"/>
      <c r="M415" s="15"/>
      <c r="N415" s="15"/>
      <c r="O415" s="15"/>
    </row>
    <row r="416" spans="1:15" x14ac:dyDescent="0.2">
      <c r="A416" s="15"/>
      <c r="B416" s="31"/>
      <c r="C416" s="15"/>
      <c r="D416" s="15"/>
      <c r="E416" s="31"/>
      <c r="F416" s="15"/>
      <c r="G416" s="15"/>
      <c r="H416" s="15"/>
      <c r="I416" s="15"/>
      <c r="J416" s="15"/>
      <c r="K416" s="15"/>
      <c r="L416" s="15"/>
      <c r="M416" s="15"/>
      <c r="N416" s="15"/>
      <c r="O416" s="15"/>
    </row>
    <row r="417" spans="1:15" x14ac:dyDescent="0.2">
      <c r="A417" s="15"/>
      <c r="B417" s="31"/>
      <c r="C417" s="15"/>
      <c r="D417" s="15"/>
      <c r="E417" s="31"/>
      <c r="F417" s="15"/>
      <c r="G417" s="15"/>
      <c r="H417" s="15"/>
      <c r="I417" s="15"/>
      <c r="J417" s="15"/>
      <c r="K417" s="15"/>
      <c r="L417" s="15"/>
      <c r="M417" s="15"/>
      <c r="N417" s="15"/>
      <c r="O417" s="15"/>
    </row>
    <row r="418" spans="1:15" x14ac:dyDescent="0.2">
      <c r="A418" s="15"/>
      <c r="B418" s="31"/>
      <c r="C418" s="15"/>
      <c r="D418" s="15"/>
      <c r="E418" s="31"/>
      <c r="F418" s="15"/>
      <c r="G418" s="15"/>
      <c r="H418" s="15"/>
      <c r="I418" s="15"/>
      <c r="J418" s="15"/>
      <c r="K418" s="15"/>
      <c r="L418" s="15"/>
      <c r="M418" s="15"/>
      <c r="N418" s="15"/>
      <c r="O418" s="15"/>
    </row>
    <row r="419" spans="1:15" x14ac:dyDescent="0.2">
      <c r="A419" s="15"/>
      <c r="B419" s="31"/>
      <c r="C419" s="15"/>
      <c r="D419" s="15"/>
      <c r="E419" s="31"/>
      <c r="F419" s="15"/>
      <c r="G419" s="15"/>
      <c r="H419" s="15"/>
      <c r="I419" s="15"/>
      <c r="J419" s="15"/>
      <c r="K419" s="15"/>
      <c r="L419" s="15"/>
      <c r="M419" s="15"/>
      <c r="N419" s="15"/>
      <c r="O419" s="15"/>
    </row>
    <row r="420" spans="1:15" x14ac:dyDescent="0.2">
      <c r="A420" s="15"/>
      <c r="B420" s="31"/>
      <c r="C420" s="15"/>
      <c r="D420" s="15"/>
      <c r="E420" s="31"/>
      <c r="F420" s="15"/>
      <c r="G420" s="15"/>
      <c r="H420" s="15"/>
      <c r="I420" s="15"/>
      <c r="J420" s="15"/>
      <c r="K420" s="15"/>
      <c r="L420" s="15"/>
      <c r="M420" s="15"/>
      <c r="N420" s="15"/>
      <c r="O420" s="15"/>
    </row>
    <row r="421" spans="1:15" x14ac:dyDescent="0.2">
      <c r="A421" s="15"/>
      <c r="B421" s="31"/>
      <c r="C421" s="15"/>
      <c r="D421" s="15"/>
      <c r="E421" s="31"/>
      <c r="F421" s="15"/>
      <c r="G421" s="15"/>
      <c r="H421" s="15"/>
      <c r="I421" s="15"/>
      <c r="J421" s="15"/>
      <c r="K421" s="15"/>
      <c r="L421" s="15"/>
      <c r="M421" s="15"/>
      <c r="N421" s="15"/>
      <c r="O421" s="15"/>
    </row>
    <row r="422" spans="1:15" x14ac:dyDescent="0.2">
      <c r="A422" s="15"/>
      <c r="B422" s="31"/>
      <c r="C422" s="15"/>
      <c r="D422" s="15"/>
      <c r="E422" s="31"/>
      <c r="F422" s="15"/>
      <c r="G422" s="15"/>
      <c r="H422" s="15"/>
      <c r="I422" s="15"/>
      <c r="J422" s="15"/>
      <c r="K422" s="15"/>
      <c r="L422" s="15"/>
      <c r="M422" s="15"/>
      <c r="N422" s="15"/>
      <c r="O422" s="15"/>
    </row>
    <row r="423" spans="1:15" x14ac:dyDescent="0.2">
      <c r="A423" s="15"/>
      <c r="B423" s="31"/>
      <c r="C423" s="15"/>
      <c r="D423" s="15"/>
      <c r="E423" s="31"/>
      <c r="F423" s="15"/>
      <c r="G423" s="15"/>
      <c r="H423" s="15"/>
      <c r="I423" s="15"/>
      <c r="J423" s="15"/>
      <c r="K423" s="15"/>
      <c r="L423" s="15"/>
      <c r="M423" s="15"/>
      <c r="N423" s="15"/>
      <c r="O423" s="15"/>
    </row>
    <row r="424" spans="1:15" x14ac:dyDescent="0.2">
      <c r="A424" s="15"/>
      <c r="B424" s="31"/>
      <c r="C424" s="15"/>
      <c r="D424" s="15"/>
      <c r="E424" s="31"/>
      <c r="F424" s="15"/>
      <c r="G424" s="15"/>
      <c r="H424" s="15"/>
      <c r="I424" s="15"/>
      <c r="J424" s="15"/>
      <c r="K424" s="15"/>
      <c r="L424" s="15"/>
      <c r="M424" s="15"/>
      <c r="N424" s="15"/>
      <c r="O424" s="15"/>
    </row>
    <row r="425" spans="1:15" x14ac:dyDescent="0.2">
      <c r="A425" s="15"/>
      <c r="B425" s="31"/>
      <c r="C425" s="15"/>
      <c r="D425" s="15"/>
      <c r="E425" s="31"/>
      <c r="F425" s="15"/>
      <c r="G425" s="15"/>
      <c r="H425" s="15"/>
      <c r="I425" s="15"/>
      <c r="J425" s="15"/>
      <c r="K425" s="15"/>
      <c r="L425" s="15"/>
      <c r="M425" s="15"/>
      <c r="N425" s="15"/>
      <c r="O425" s="15"/>
    </row>
    <row r="426" spans="1:15" x14ac:dyDescent="0.2">
      <c r="A426" s="15"/>
      <c r="B426" s="31"/>
      <c r="C426" s="15"/>
      <c r="D426" s="15"/>
      <c r="E426" s="31"/>
      <c r="F426" s="15"/>
      <c r="G426" s="15"/>
      <c r="H426" s="15"/>
      <c r="I426" s="15"/>
      <c r="J426" s="15"/>
      <c r="K426" s="15"/>
      <c r="L426" s="15"/>
      <c r="M426" s="15"/>
      <c r="N426" s="15"/>
      <c r="O426" s="15"/>
    </row>
    <row r="427" spans="1:15" x14ac:dyDescent="0.2">
      <c r="A427" s="15"/>
      <c r="B427" s="31"/>
      <c r="C427" s="15"/>
      <c r="D427" s="15"/>
      <c r="E427" s="31"/>
      <c r="F427" s="15"/>
      <c r="G427" s="15"/>
      <c r="H427" s="15"/>
      <c r="I427" s="15"/>
      <c r="J427" s="15"/>
      <c r="K427" s="15"/>
      <c r="L427" s="15"/>
      <c r="M427" s="15"/>
      <c r="N427" s="15"/>
      <c r="O427" s="15"/>
    </row>
    <row r="428" spans="1:15" x14ac:dyDescent="0.2">
      <c r="A428" s="15"/>
      <c r="B428" s="31"/>
      <c r="C428" s="15"/>
      <c r="D428" s="15"/>
      <c r="E428" s="31"/>
      <c r="F428" s="15"/>
      <c r="G428" s="15"/>
      <c r="H428" s="15"/>
      <c r="I428" s="15"/>
      <c r="J428" s="15"/>
      <c r="K428" s="15"/>
      <c r="L428" s="15"/>
      <c r="M428" s="15"/>
      <c r="N428" s="15"/>
      <c r="O428" s="15"/>
    </row>
    <row r="429" spans="1:15" x14ac:dyDescent="0.2">
      <c r="A429" s="15"/>
      <c r="B429" s="31"/>
      <c r="C429" s="15"/>
      <c r="D429" s="15"/>
      <c r="E429" s="31"/>
      <c r="F429" s="15"/>
      <c r="G429" s="15"/>
      <c r="H429" s="15"/>
      <c r="I429" s="15"/>
      <c r="J429" s="15"/>
      <c r="K429" s="15"/>
      <c r="L429" s="15"/>
      <c r="M429" s="15"/>
      <c r="N429" s="15"/>
      <c r="O429" s="15"/>
    </row>
    <row r="430" spans="1:15" x14ac:dyDescent="0.2">
      <c r="A430" s="15"/>
      <c r="B430" s="31"/>
      <c r="C430" s="15"/>
      <c r="D430" s="15"/>
      <c r="E430" s="31"/>
      <c r="F430" s="15"/>
      <c r="G430" s="15"/>
      <c r="H430" s="15"/>
      <c r="I430" s="15"/>
      <c r="J430" s="15"/>
      <c r="K430" s="15"/>
      <c r="L430" s="15"/>
      <c r="M430" s="15"/>
      <c r="N430" s="15"/>
      <c r="O430" s="15"/>
    </row>
    <row r="431" spans="1:15" x14ac:dyDescent="0.2">
      <c r="A431" s="15"/>
      <c r="B431" s="31"/>
      <c r="C431" s="15"/>
      <c r="D431" s="15"/>
      <c r="E431" s="31"/>
      <c r="F431" s="15"/>
      <c r="G431" s="15"/>
      <c r="H431" s="15"/>
      <c r="I431" s="15"/>
      <c r="J431" s="15"/>
      <c r="K431" s="15"/>
      <c r="L431" s="15"/>
      <c r="M431" s="15"/>
      <c r="N431" s="15"/>
      <c r="O431" s="15"/>
    </row>
    <row r="432" spans="1:15" x14ac:dyDescent="0.2">
      <c r="A432" s="15"/>
      <c r="B432" s="31"/>
      <c r="C432" s="15"/>
      <c r="D432" s="15"/>
      <c r="E432" s="31"/>
      <c r="F432" s="15"/>
      <c r="G432" s="15"/>
      <c r="H432" s="15"/>
      <c r="I432" s="15"/>
      <c r="J432" s="15"/>
      <c r="K432" s="15"/>
      <c r="L432" s="15"/>
      <c r="M432" s="15"/>
      <c r="N432" s="15"/>
      <c r="O432" s="15"/>
    </row>
    <row r="433" spans="1:15" x14ac:dyDescent="0.2">
      <c r="A433" s="15"/>
      <c r="B433" s="31"/>
      <c r="C433" s="15"/>
      <c r="D433" s="15"/>
      <c r="E433" s="31"/>
      <c r="F433" s="15"/>
      <c r="G433" s="15"/>
      <c r="H433" s="15"/>
      <c r="I433" s="15"/>
      <c r="J433" s="15"/>
      <c r="K433" s="15"/>
      <c r="L433" s="15"/>
      <c r="M433" s="15"/>
      <c r="N433" s="15"/>
      <c r="O433" s="15"/>
    </row>
    <row r="434" spans="1:15" x14ac:dyDescent="0.2">
      <c r="A434" s="15"/>
      <c r="B434" s="31"/>
      <c r="C434" s="15"/>
      <c r="D434" s="15"/>
      <c r="E434" s="31"/>
      <c r="F434" s="15"/>
      <c r="G434" s="15"/>
      <c r="H434" s="15"/>
      <c r="I434" s="15"/>
      <c r="J434" s="15"/>
      <c r="K434" s="15"/>
      <c r="L434" s="15"/>
      <c r="M434" s="15"/>
      <c r="N434" s="15"/>
      <c r="O434" s="15"/>
    </row>
    <row r="435" spans="1:15" x14ac:dyDescent="0.2">
      <c r="A435" s="15"/>
      <c r="B435" s="31"/>
      <c r="C435" s="15"/>
      <c r="D435" s="15"/>
      <c r="E435" s="31"/>
      <c r="F435" s="15"/>
      <c r="G435" s="15"/>
      <c r="H435" s="15"/>
      <c r="I435" s="15"/>
      <c r="J435" s="15"/>
      <c r="K435" s="15"/>
      <c r="L435" s="15"/>
      <c r="M435" s="15"/>
      <c r="N435" s="15"/>
      <c r="O435" s="15"/>
    </row>
    <row r="436" spans="1:15" x14ac:dyDescent="0.2">
      <c r="A436" s="15"/>
      <c r="B436" s="31"/>
      <c r="C436" s="15"/>
      <c r="D436" s="15"/>
      <c r="E436" s="31"/>
      <c r="F436" s="15"/>
      <c r="G436" s="15"/>
      <c r="H436" s="15"/>
      <c r="I436" s="15"/>
      <c r="J436" s="15"/>
      <c r="K436" s="15"/>
      <c r="L436" s="15"/>
      <c r="M436" s="15"/>
      <c r="N436" s="15"/>
      <c r="O436" s="15"/>
    </row>
    <row r="437" spans="1:15" x14ac:dyDescent="0.2">
      <c r="A437" s="15"/>
      <c r="B437" s="31"/>
      <c r="C437" s="15"/>
      <c r="D437" s="15"/>
      <c r="E437" s="31"/>
      <c r="F437" s="15"/>
      <c r="G437" s="15"/>
      <c r="H437" s="15"/>
      <c r="I437" s="15"/>
      <c r="J437" s="15"/>
      <c r="K437" s="15"/>
      <c r="L437" s="15"/>
      <c r="M437" s="15"/>
      <c r="N437" s="15"/>
      <c r="O437" s="15"/>
    </row>
    <row r="438" spans="1:15" x14ac:dyDescent="0.2">
      <c r="A438" s="15"/>
      <c r="B438" s="31"/>
      <c r="C438" s="15"/>
      <c r="D438" s="15"/>
      <c r="E438" s="31"/>
      <c r="F438" s="15"/>
      <c r="G438" s="15"/>
      <c r="H438" s="15"/>
      <c r="I438" s="15"/>
      <c r="J438" s="15"/>
      <c r="K438" s="15"/>
      <c r="L438" s="15"/>
      <c r="M438" s="15"/>
      <c r="N438" s="15"/>
      <c r="O438" s="15"/>
    </row>
    <row r="439" spans="1:15" x14ac:dyDescent="0.2">
      <c r="A439" s="15"/>
      <c r="B439" s="31"/>
      <c r="C439" s="15"/>
      <c r="D439" s="15"/>
      <c r="E439" s="31"/>
      <c r="F439" s="15"/>
      <c r="G439" s="15"/>
      <c r="H439" s="15"/>
      <c r="I439" s="15"/>
      <c r="J439" s="15"/>
      <c r="K439" s="15"/>
      <c r="L439" s="15"/>
      <c r="M439" s="15"/>
      <c r="N439" s="15"/>
      <c r="O439" s="15"/>
    </row>
    <row r="440" spans="1:15" x14ac:dyDescent="0.2">
      <c r="A440" s="15"/>
      <c r="B440" s="31"/>
      <c r="C440" s="15"/>
      <c r="D440" s="15"/>
      <c r="E440" s="31"/>
      <c r="F440" s="15"/>
      <c r="G440" s="15"/>
      <c r="H440" s="15"/>
      <c r="I440" s="15"/>
      <c r="J440" s="15"/>
      <c r="K440" s="15"/>
      <c r="L440" s="15"/>
      <c r="M440" s="15"/>
      <c r="N440" s="15"/>
      <c r="O440" s="15"/>
    </row>
    <row r="441" spans="1:15" x14ac:dyDescent="0.2">
      <c r="A441" s="15"/>
      <c r="B441" s="31"/>
      <c r="C441" s="15"/>
      <c r="D441" s="15"/>
      <c r="E441" s="31"/>
      <c r="F441" s="15"/>
      <c r="G441" s="15"/>
      <c r="H441" s="15"/>
      <c r="I441" s="15"/>
      <c r="J441" s="15"/>
      <c r="K441" s="15"/>
      <c r="L441" s="15"/>
      <c r="M441" s="15"/>
      <c r="N441" s="15"/>
      <c r="O441" s="15"/>
    </row>
    <row r="442" spans="1:15" x14ac:dyDescent="0.2">
      <c r="A442" s="15"/>
      <c r="B442" s="31"/>
      <c r="C442" s="15"/>
      <c r="D442" s="15"/>
      <c r="E442" s="31"/>
      <c r="F442" s="15"/>
      <c r="G442" s="15"/>
      <c r="H442" s="15"/>
      <c r="I442" s="15"/>
      <c r="J442" s="15"/>
      <c r="K442" s="15"/>
      <c r="L442" s="15"/>
      <c r="M442" s="15"/>
      <c r="N442" s="15"/>
      <c r="O442" s="15"/>
    </row>
    <row r="443" spans="1:15" x14ac:dyDescent="0.2">
      <c r="A443" s="15"/>
      <c r="B443" s="31"/>
      <c r="C443" s="15"/>
      <c r="D443" s="15"/>
      <c r="E443" s="31"/>
      <c r="F443" s="15"/>
      <c r="G443" s="15"/>
      <c r="H443" s="15"/>
      <c r="I443" s="15"/>
      <c r="J443" s="15"/>
      <c r="K443" s="15"/>
      <c r="L443" s="15"/>
      <c r="M443" s="15"/>
      <c r="N443" s="15"/>
      <c r="O443" s="15"/>
    </row>
    <row r="444" spans="1:15" x14ac:dyDescent="0.2">
      <c r="A444" s="15"/>
      <c r="B444" s="31"/>
      <c r="C444" s="15"/>
      <c r="D444" s="15"/>
      <c r="E444" s="31"/>
      <c r="F444" s="15"/>
      <c r="G444" s="15"/>
      <c r="H444" s="15"/>
      <c r="I444" s="15"/>
      <c r="J444" s="15"/>
      <c r="K444" s="15"/>
      <c r="L444" s="15"/>
      <c r="M444" s="15"/>
      <c r="N444" s="15"/>
      <c r="O444" s="15"/>
    </row>
    <row r="445" spans="1:15" x14ac:dyDescent="0.2">
      <c r="A445" s="15"/>
      <c r="B445" s="31"/>
      <c r="C445" s="15"/>
      <c r="D445" s="15"/>
      <c r="E445" s="31"/>
      <c r="F445" s="15"/>
      <c r="G445" s="15"/>
      <c r="H445" s="15"/>
      <c r="I445" s="15"/>
      <c r="J445" s="15"/>
      <c r="K445" s="15"/>
      <c r="L445" s="15"/>
      <c r="M445" s="15"/>
      <c r="N445" s="15"/>
      <c r="O445" s="15"/>
    </row>
    <row r="446" spans="1:15" x14ac:dyDescent="0.2">
      <c r="A446" s="15"/>
      <c r="B446" s="31"/>
      <c r="C446" s="15"/>
      <c r="D446" s="15"/>
      <c r="E446" s="31"/>
      <c r="F446" s="15"/>
      <c r="G446" s="15"/>
      <c r="H446" s="15"/>
      <c r="I446" s="15"/>
      <c r="J446" s="15"/>
      <c r="K446" s="15"/>
      <c r="L446" s="15"/>
      <c r="M446" s="15"/>
      <c r="N446" s="15"/>
      <c r="O446" s="15"/>
    </row>
    <row r="447" spans="1:15" x14ac:dyDescent="0.2">
      <c r="A447" s="15"/>
      <c r="B447" s="31"/>
      <c r="C447" s="15"/>
      <c r="D447" s="15"/>
      <c r="E447" s="31"/>
      <c r="F447" s="15"/>
      <c r="G447" s="15"/>
      <c r="H447" s="15"/>
      <c r="I447" s="15"/>
      <c r="J447" s="15"/>
      <c r="K447" s="15"/>
      <c r="L447" s="15"/>
      <c r="M447" s="15"/>
      <c r="N447" s="15"/>
      <c r="O447" s="15"/>
    </row>
    <row r="448" spans="1:15" x14ac:dyDescent="0.2">
      <c r="A448" s="15"/>
      <c r="B448" s="31"/>
      <c r="C448" s="15"/>
      <c r="D448" s="15"/>
      <c r="E448" s="31"/>
      <c r="F448" s="15"/>
      <c r="G448" s="15"/>
      <c r="H448" s="15"/>
      <c r="I448" s="15"/>
      <c r="J448" s="15"/>
      <c r="K448" s="15"/>
      <c r="L448" s="15"/>
      <c r="M448" s="15"/>
      <c r="N448" s="15"/>
      <c r="O448" s="15"/>
    </row>
    <row r="449" spans="1:15" x14ac:dyDescent="0.2">
      <c r="A449" s="15"/>
      <c r="B449" s="31"/>
      <c r="C449" s="15"/>
      <c r="D449" s="15"/>
      <c r="E449" s="31"/>
      <c r="F449" s="15"/>
      <c r="G449" s="15"/>
      <c r="H449" s="15"/>
      <c r="I449" s="15"/>
      <c r="J449" s="15"/>
      <c r="K449" s="15"/>
      <c r="L449" s="15"/>
      <c r="M449" s="15"/>
      <c r="N449" s="15"/>
      <c r="O449" s="15"/>
    </row>
    <row r="450" spans="1:15" x14ac:dyDescent="0.2">
      <c r="A450" s="15"/>
      <c r="B450" s="31"/>
      <c r="C450" s="15"/>
      <c r="D450" s="15"/>
      <c r="E450" s="31"/>
      <c r="F450" s="15"/>
      <c r="G450" s="15"/>
      <c r="H450" s="15"/>
      <c r="I450" s="15"/>
      <c r="J450" s="15"/>
      <c r="K450" s="15"/>
      <c r="L450" s="15"/>
      <c r="M450" s="15"/>
      <c r="N450" s="15"/>
      <c r="O450" s="15"/>
    </row>
    <row r="451" spans="1:15" x14ac:dyDescent="0.2">
      <c r="A451" s="15"/>
      <c r="B451" s="31"/>
      <c r="C451" s="15"/>
      <c r="D451" s="15"/>
      <c r="E451" s="31"/>
      <c r="F451" s="15"/>
      <c r="G451" s="15"/>
      <c r="H451" s="15"/>
      <c r="I451" s="15"/>
      <c r="J451" s="15"/>
      <c r="K451" s="15"/>
      <c r="L451" s="15"/>
      <c r="M451" s="15"/>
      <c r="N451" s="15"/>
      <c r="O451" s="15"/>
    </row>
    <row r="452" spans="1:15" x14ac:dyDescent="0.2">
      <c r="A452" s="15"/>
      <c r="B452" s="31"/>
      <c r="C452" s="15"/>
      <c r="D452" s="15"/>
      <c r="E452" s="31"/>
      <c r="F452" s="15"/>
      <c r="G452" s="15"/>
      <c r="H452" s="15"/>
      <c r="I452" s="15"/>
      <c r="J452" s="15"/>
      <c r="K452" s="15"/>
      <c r="L452" s="15"/>
      <c r="M452" s="15"/>
      <c r="N452" s="15"/>
      <c r="O452" s="15"/>
    </row>
    <row r="453" spans="1:15" x14ac:dyDescent="0.2">
      <c r="A453" s="15"/>
      <c r="B453" s="31"/>
      <c r="C453" s="15"/>
      <c r="D453" s="15"/>
      <c r="E453" s="31"/>
      <c r="F453" s="15"/>
      <c r="G453" s="15"/>
      <c r="H453" s="15"/>
      <c r="I453" s="15"/>
      <c r="J453" s="15"/>
      <c r="K453" s="15"/>
      <c r="L453" s="15"/>
      <c r="M453" s="15"/>
      <c r="N453" s="15"/>
      <c r="O453" s="15"/>
    </row>
    <row r="454" spans="1:15" x14ac:dyDescent="0.2">
      <c r="A454" s="15"/>
      <c r="B454" s="31"/>
      <c r="C454" s="15"/>
      <c r="D454" s="15"/>
      <c r="E454" s="31"/>
      <c r="F454" s="15"/>
      <c r="G454" s="15"/>
      <c r="H454" s="15"/>
      <c r="I454" s="15"/>
      <c r="J454" s="15"/>
      <c r="K454" s="15"/>
      <c r="L454" s="15"/>
      <c r="M454" s="15"/>
      <c r="N454" s="15"/>
      <c r="O454" s="15"/>
    </row>
    <row r="455" spans="1:15" x14ac:dyDescent="0.2">
      <c r="A455" s="15"/>
      <c r="B455" s="31"/>
      <c r="C455" s="15"/>
      <c r="D455" s="15"/>
      <c r="E455" s="31"/>
      <c r="F455" s="15"/>
      <c r="G455" s="15"/>
      <c r="H455" s="15"/>
      <c r="I455" s="15"/>
      <c r="J455" s="15"/>
      <c r="K455" s="15"/>
      <c r="L455" s="15"/>
      <c r="M455" s="15"/>
      <c r="N455" s="15"/>
      <c r="O455" s="15"/>
    </row>
    <row r="456" spans="1:15" x14ac:dyDescent="0.2">
      <c r="A456" s="15"/>
      <c r="B456" s="31"/>
      <c r="C456" s="15"/>
      <c r="D456" s="15"/>
      <c r="E456" s="31"/>
      <c r="F456" s="15"/>
      <c r="G456" s="15"/>
      <c r="H456" s="15"/>
      <c r="I456" s="15"/>
      <c r="J456" s="15"/>
      <c r="K456" s="15"/>
      <c r="L456" s="15"/>
      <c r="M456" s="15"/>
      <c r="N456" s="15"/>
      <c r="O456" s="15"/>
    </row>
    <row r="457" spans="1:15" x14ac:dyDescent="0.2">
      <c r="A457" s="15"/>
      <c r="B457" s="31"/>
      <c r="C457" s="15"/>
      <c r="D457" s="15"/>
      <c r="E457" s="31"/>
      <c r="F457" s="15"/>
      <c r="G457" s="15"/>
      <c r="H457" s="15"/>
      <c r="I457" s="15"/>
      <c r="J457" s="15"/>
      <c r="K457" s="15"/>
      <c r="L457" s="15"/>
      <c r="M457" s="15"/>
      <c r="N457" s="15"/>
      <c r="O457" s="15"/>
    </row>
    <row r="458" spans="1:15" x14ac:dyDescent="0.2">
      <c r="A458" s="15"/>
      <c r="B458" s="31"/>
      <c r="C458" s="15"/>
      <c r="D458" s="15"/>
      <c r="E458" s="31"/>
      <c r="F458" s="15"/>
      <c r="G458" s="15"/>
      <c r="H458" s="15"/>
      <c r="I458" s="15"/>
      <c r="J458" s="15"/>
      <c r="K458" s="15"/>
      <c r="L458" s="15"/>
      <c r="M458" s="15"/>
      <c r="N458" s="15"/>
      <c r="O458" s="15"/>
    </row>
    <row r="459" spans="1:15" x14ac:dyDescent="0.2">
      <c r="A459" s="15"/>
      <c r="B459" s="31"/>
      <c r="C459" s="15"/>
      <c r="D459" s="15"/>
      <c r="E459" s="31"/>
      <c r="F459" s="15"/>
      <c r="G459" s="15"/>
      <c r="H459" s="15"/>
      <c r="I459" s="15"/>
      <c r="J459" s="15"/>
      <c r="K459" s="15"/>
      <c r="L459" s="15"/>
      <c r="M459" s="15"/>
      <c r="N459" s="15"/>
      <c r="O459" s="15"/>
    </row>
    <row r="460" spans="1:15" x14ac:dyDescent="0.2">
      <c r="A460" s="15"/>
      <c r="B460" s="31"/>
      <c r="C460" s="15"/>
      <c r="D460" s="15"/>
      <c r="E460" s="31"/>
      <c r="F460" s="15"/>
      <c r="G460" s="15"/>
      <c r="H460" s="15"/>
      <c r="I460" s="15"/>
      <c r="J460" s="15"/>
      <c r="K460" s="15"/>
      <c r="L460" s="15"/>
      <c r="M460" s="15"/>
      <c r="N460" s="15"/>
      <c r="O460" s="15"/>
    </row>
    <row r="461" spans="1:15" x14ac:dyDescent="0.2">
      <c r="A461" s="15"/>
      <c r="B461" s="31"/>
      <c r="C461" s="15"/>
      <c r="D461" s="15"/>
      <c r="E461" s="31"/>
      <c r="F461" s="15"/>
      <c r="G461" s="15"/>
      <c r="H461" s="15"/>
      <c r="I461" s="15"/>
      <c r="J461" s="15"/>
      <c r="K461" s="15"/>
      <c r="L461" s="15"/>
      <c r="M461" s="15"/>
      <c r="N461" s="15"/>
      <c r="O461" s="15"/>
    </row>
    <row r="462" spans="1:15" x14ac:dyDescent="0.2">
      <c r="A462" s="15"/>
      <c r="B462" s="15"/>
      <c r="C462" s="15"/>
      <c r="D462" s="15"/>
      <c r="E462" s="31"/>
      <c r="F462" s="15"/>
      <c r="G462" s="15"/>
      <c r="H462" s="15"/>
      <c r="I462" s="15"/>
      <c r="J462" s="15"/>
      <c r="K462" s="15"/>
      <c r="L462" s="15"/>
      <c r="M462" s="15"/>
      <c r="N462" s="15"/>
      <c r="O462" s="15"/>
    </row>
    <row r="463" spans="1:15" x14ac:dyDescent="0.2">
      <c r="A463" s="15"/>
      <c r="B463" s="15"/>
      <c r="C463" s="15"/>
      <c r="D463" s="15"/>
      <c r="E463" s="31"/>
      <c r="F463" s="15"/>
      <c r="G463" s="15"/>
      <c r="H463" s="15"/>
      <c r="I463" s="15"/>
      <c r="J463" s="15"/>
      <c r="K463" s="15"/>
      <c r="L463" s="15"/>
      <c r="M463" s="15"/>
      <c r="N463" s="15"/>
      <c r="O463" s="15"/>
    </row>
    <row r="464" spans="1:15" x14ac:dyDescent="0.2">
      <c r="A464" s="15"/>
      <c r="B464" s="15"/>
      <c r="C464" s="15"/>
      <c r="D464" s="15"/>
      <c r="E464" s="31"/>
      <c r="F464" s="15"/>
      <c r="G464" s="15"/>
      <c r="H464" s="15"/>
      <c r="I464" s="15"/>
      <c r="J464" s="15"/>
      <c r="K464" s="15"/>
      <c r="L464" s="15"/>
      <c r="M464" s="15"/>
      <c r="N464" s="15"/>
      <c r="O464" s="15"/>
    </row>
    <row r="465" spans="1:15" x14ac:dyDescent="0.2">
      <c r="A465" s="15"/>
      <c r="B465" s="15"/>
      <c r="C465" s="15"/>
      <c r="D465" s="15"/>
      <c r="E465" s="31"/>
      <c r="F465" s="15"/>
      <c r="G465" s="15"/>
      <c r="H465" s="15"/>
      <c r="I465" s="15"/>
      <c r="J465" s="15"/>
      <c r="K465" s="15"/>
      <c r="L465" s="15"/>
      <c r="M465" s="15"/>
      <c r="N465" s="15"/>
      <c r="O465" s="15"/>
    </row>
    <row r="466" spans="1:15" x14ac:dyDescent="0.2">
      <c r="A466" s="15"/>
      <c r="B466" s="15"/>
      <c r="C466" s="15"/>
      <c r="D466" s="15"/>
      <c r="E466" s="31"/>
      <c r="F466" s="15"/>
      <c r="G466" s="15"/>
      <c r="H466" s="15"/>
      <c r="I466" s="15"/>
      <c r="J466" s="15"/>
      <c r="K466" s="15"/>
      <c r="L466" s="15"/>
      <c r="M466" s="15"/>
      <c r="N466" s="15"/>
      <c r="O466" s="15"/>
    </row>
    <row r="467" spans="1:15" x14ac:dyDescent="0.2">
      <c r="A467" s="15"/>
      <c r="B467" s="15"/>
      <c r="C467" s="15"/>
      <c r="D467" s="15"/>
      <c r="E467" s="31"/>
      <c r="F467" s="15"/>
      <c r="G467" s="15"/>
      <c r="H467" s="15"/>
      <c r="I467" s="15"/>
      <c r="J467" s="15"/>
      <c r="K467" s="15"/>
      <c r="L467" s="15"/>
      <c r="M467" s="15"/>
      <c r="N467" s="15"/>
      <c r="O467" s="15"/>
    </row>
    <row r="468" spans="1:15" x14ac:dyDescent="0.2">
      <c r="A468" s="15"/>
      <c r="B468" s="15"/>
      <c r="C468" s="15"/>
      <c r="D468" s="15"/>
      <c r="E468" s="31"/>
      <c r="F468" s="15"/>
      <c r="G468" s="15"/>
      <c r="H468" s="15"/>
      <c r="I468" s="15"/>
      <c r="J468" s="15"/>
      <c r="K468" s="15"/>
      <c r="L468" s="15"/>
      <c r="M468" s="15"/>
      <c r="N468" s="15"/>
      <c r="O468" s="15"/>
    </row>
    <row r="469" spans="1:15" x14ac:dyDescent="0.2">
      <c r="A469" s="15"/>
      <c r="B469" s="15"/>
      <c r="C469" s="15"/>
      <c r="D469" s="15"/>
      <c r="E469" s="31"/>
      <c r="F469" s="15"/>
      <c r="G469" s="15"/>
      <c r="H469" s="15"/>
      <c r="I469" s="15"/>
      <c r="J469" s="15"/>
      <c r="K469" s="15"/>
      <c r="L469" s="15"/>
      <c r="M469" s="15"/>
      <c r="N469" s="15"/>
      <c r="O469" s="15"/>
    </row>
    <row r="470" spans="1:15" x14ac:dyDescent="0.2">
      <c r="A470" s="15"/>
      <c r="B470" s="15"/>
      <c r="C470" s="15"/>
      <c r="D470" s="15"/>
      <c r="E470" s="31"/>
      <c r="F470" s="15"/>
      <c r="G470" s="15"/>
      <c r="H470" s="15"/>
      <c r="I470" s="15"/>
      <c r="J470" s="15"/>
      <c r="K470" s="15"/>
      <c r="L470" s="15"/>
      <c r="M470" s="15"/>
      <c r="N470" s="15"/>
      <c r="O470" s="15"/>
    </row>
    <row r="471" spans="1:15" x14ac:dyDescent="0.2">
      <c r="A471" s="15"/>
      <c r="B471" s="15"/>
      <c r="C471" s="15"/>
      <c r="D471" s="15"/>
      <c r="E471" s="31"/>
      <c r="F471" s="15"/>
      <c r="G471" s="15"/>
      <c r="H471" s="15"/>
      <c r="I471" s="15"/>
      <c r="J471" s="15"/>
      <c r="K471" s="15"/>
      <c r="L471" s="15"/>
      <c r="M471" s="15"/>
      <c r="N471" s="15"/>
      <c r="O471" s="15"/>
    </row>
    <row r="472" spans="1:15" x14ac:dyDescent="0.2">
      <c r="A472" s="15"/>
      <c r="B472" s="15"/>
      <c r="C472" s="15"/>
      <c r="D472" s="15"/>
      <c r="E472" s="31"/>
      <c r="F472" s="15"/>
      <c r="G472" s="15"/>
      <c r="H472" s="15"/>
      <c r="I472" s="15"/>
      <c r="J472" s="15"/>
      <c r="K472" s="15"/>
      <c r="L472" s="15"/>
      <c r="M472" s="15"/>
      <c r="N472" s="15"/>
      <c r="O472" s="15"/>
    </row>
    <row r="473" spans="1:15" x14ac:dyDescent="0.2">
      <c r="A473" s="15"/>
      <c r="B473" s="15"/>
      <c r="C473" s="15"/>
      <c r="D473" s="15"/>
      <c r="E473" s="31"/>
      <c r="F473" s="15"/>
      <c r="G473" s="15"/>
      <c r="H473" s="15"/>
      <c r="I473" s="15"/>
      <c r="J473" s="15"/>
      <c r="K473" s="15"/>
      <c r="L473" s="15"/>
      <c r="M473" s="15"/>
      <c r="N473" s="15"/>
      <c r="O473" s="15"/>
    </row>
    <row r="474" spans="1:15" x14ac:dyDescent="0.2">
      <c r="A474" s="15"/>
      <c r="B474" s="15"/>
      <c r="C474" s="15"/>
      <c r="D474" s="15"/>
      <c r="E474" s="31"/>
      <c r="F474" s="15"/>
      <c r="G474" s="15"/>
      <c r="H474" s="15"/>
      <c r="I474" s="15"/>
      <c r="J474" s="15"/>
      <c r="K474" s="15"/>
      <c r="L474" s="15"/>
      <c r="M474" s="15"/>
      <c r="N474" s="15"/>
      <c r="O474" s="15"/>
    </row>
    <row r="475" spans="1:15" x14ac:dyDescent="0.2">
      <c r="A475" s="15"/>
      <c r="B475" s="15"/>
      <c r="C475" s="15"/>
      <c r="D475" s="15"/>
      <c r="E475" s="31"/>
      <c r="F475" s="15"/>
      <c r="G475" s="15"/>
      <c r="H475" s="15"/>
      <c r="I475" s="15"/>
      <c r="J475" s="15"/>
      <c r="K475" s="15"/>
      <c r="L475" s="15"/>
      <c r="M475" s="15"/>
      <c r="N475" s="15"/>
      <c r="O475" s="15"/>
    </row>
    <row r="476" spans="1:15" x14ac:dyDescent="0.2">
      <c r="A476" s="15"/>
      <c r="B476" s="15"/>
      <c r="C476" s="15"/>
      <c r="D476" s="15"/>
      <c r="E476" s="31"/>
      <c r="F476" s="15"/>
      <c r="G476" s="15"/>
      <c r="H476" s="15"/>
      <c r="I476" s="15"/>
      <c r="J476" s="15"/>
      <c r="K476" s="15"/>
      <c r="L476" s="15"/>
      <c r="M476" s="15"/>
      <c r="N476" s="15"/>
      <c r="O476" s="15"/>
    </row>
    <row r="477" spans="1:15" x14ac:dyDescent="0.2">
      <c r="A477" s="15"/>
      <c r="B477" s="15"/>
      <c r="C477" s="15"/>
      <c r="D477" s="15"/>
      <c r="E477" s="31"/>
      <c r="F477" s="15"/>
      <c r="G477" s="15"/>
      <c r="H477" s="15"/>
      <c r="I477" s="15"/>
      <c r="J477" s="15"/>
      <c r="K477" s="15"/>
      <c r="L477" s="15"/>
      <c r="M477" s="15"/>
      <c r="N477" s="15"/>
      <c r="O477" s="15"/>
    </row>
    <row r="478" spans="1:15" x14ac:dyDescent="0.2">
      <c r="A478" s="15"/>
      <c r="B478" s="15"/>
      <c r="C478" s="15"/>
      <c r="D478" s="15"/>
      <c r="E478" s="31"/>
      <c r="F478" s="15"/>
      <c r="G478" s="15"/>
      <c r="H478" s="15"/>
      <c r="I478" s="15"/>
      <c r="J478" s="15"/>
      <c r="K478" s="15"/>
      <c r="L478" s="15"/>
      <c r="M478" s="15"/>
      <c r="N478" s="15"/>
      <c r="O478" s="15"/>
    </row>
    <row r="479" spans="1:15" x14ac:dyDescent="0.2">
      <c r="A479" s="15"/>
      <c r="B479" s="15"/>
      <c r="C479" s="15"/>
      <c r="D479" s="15"/>
      <c r="E479" s="31"/>
      <c r="F479" s="15"/>
      <c r="G479" s="15"/>
      <c r="H479" s="15"/>
      <c r="I479" s="15"/>
      <c r="J479" s="15"/>
      <c r="K479" s="15"/>
      <c r="L479" s="15"/>
      <c r="M479" s="15"/>
      <c r="N479" s="15"/>
      <c r="O479" s="15"/>
    </row>
    <row r="480" spans="1:15" x14ac:dyDescent="0.2">
      <c r="A480" s="15"/>
      <c r="B480" s="15"/>
      <c r="C480" s="15"/>
      <c r="D480" s="15"/>
      <c r="E480" s="31"/>
      <c r="F480" s="15"/>
      <c r="G480" s="15"/>
      <c r="H480" s="15"/>
      <c r="I480" s="15"/>
      <c r="J480" s="15"/>
      <c r="K480" s="15"/>
      <c r="L480" s="15"/>
      <c r="M480" s="15"/>
      <c r="N480" s="15"/>
      <c r="O480" s="15"/>
    </row>
    <row r="481" spans="1:15" x14ac:dyDescent="0.2">
      <c r="A481" s="15"/>
      <c r="B481" s="15"/>
      <c r="C481" s="15"/>
      <c r="D481" s="15"/>
      <c r="E481" s="31"/>
      <c r="F481" s="15"/>
      <c r="G481" s="15"/>
      <c r="H481" s="15"/>
      <c r="I481" s="15"/>
      <c r="J481" s="15"/>
      <c r="K481" s="15"/>
      <c r="L481" s="15"/>
      <c r="M481" s="15"/>
      <c r="N481" s="15"/>
      <c r="O481" s="15"/>
    </row>
    <row r="482" spans="1:15" x14ac:dyDescent="0.2">
      <c r="A482" s="15"/>
      <c r="B482" s="15"/>
      <c r="C482" s="15"/>
      <c r="D482" s="15"/>
      <c r="E482" s="31"/>
      <c r="F482" s="15"/>
      <c r="G482" s="15"/>
      <c r="H482" s="15"/>
      <c r="I482" s="15"/>
      <c r="J482" s="15"/>
      <c r="K482" s="15"/>
      <c r="L482" s="15"/>
      <c r="M482" s="15"/>
      <c r="N482" s="15"/>
      <c r="O482" s="15"/>
    </row>
    <row r="483" spans="1:15" x14ac:dyDescent="0.2">
      <c r="A483" s="15"/>
      <c r="B483" s="15"/>
      <c r="C483" s="15"/>
      <c r="D483" s="15"/>
      <c r="E483" s="31"/>
      <c r="F483" s="15"/>
      <c r="G483" s="15"/>
      <c r="H483" s="15"/>
      <c r="I483" s="15"/>
      <c r="J483" s="15"/>
      <c r="K483" s="15"/>
      <c r="L483" s="15"/>
      <c r="M483" s="15"/>
      <c r="N483" s="15"/>
      <c r="O483" s="15"/>
    </row>
    <row r="484" spans="1:15" x14ac:dyDescent="0.2">
      <c r="A484" s="15"/>
      <c r="B484" s="15"/>
      <c r="C484" s="15"/>
      <c r="D484" s="15"/>
      <c r="E484" s="31"/>
      <c r="F484" s="15"/>
      <c r="G484" s="15"/>
      <c r="H484" s="15"/>
      <c r="I484" s="15"/>
      <c r="J484" s="15"/>
      <c r="K484" s="15"/>
      <c r="L484" s="15"/>
      <c r="M484" s="15"/>
      <c r="N484" s="15"/>
      <c r="O484" s="15"/>
    </row>
    <row r="485" spans="1:15" x14ac:dyDescent="0.2">
      <c r="A485" s="15"/>
      <c r="B485" s="15"/>
      <c r="C485" s="15"/>
      <c r="D485" s="15"/>
      <c r="E485" s="31"/>
      <c r="F485" s="15"/>
      <c r="G485" s="15"/>
      <c r="H485" s="15"/>
      <c r="I485" s="15"/>
      <c r="J485" s="15"/>
      <c r="K485" s="15"/>
      <c r="L485" s="15"/>
      <c r="M485" s="15"/>
      <c r="N485" s="15"/>
      <c r="O485" s="15"/>
    </row>
    <row r="486" spans="1:15" x14ac:dyDescent="0.2">
      <c r="A486" s="15"/>
      <c r="B486" s="15"/>
      <c r="C486" s="15"/>
      <c r="D486" s="15"/>
      <c r="E486" s="31"/>
      <c r="F486" s="15"/>
      <c r="G486" s="15"/>
      <c r="H486" s="15"/>
      <c r="I486" s="15"/>
      <c r="J486" s="15"/>
      <c r="K486" s="15"/>
      <c r="L486" s="15"/>
      <c r="M486" s="15"/>
      <c r="N486" s="15"/>
      <c r="O486" s="15"/>
    </row>
    <row r="487" spans="1:15" x14ac:dyDescent="0.2">
      <c r="A487" s="15"/>
      <c r="B487" s="15"/>
      <c r="C487" s="15"/>
      <c r="D487" s="15"/>
      <c r="E487" s="31"/>
      <c r="F487" s="15"/>
      <c r="G487" s="15"/>
      <c r="H487" s="15"/>
      <c r="I487" s="15"/>
      <c r="J487" s="15"/>
      <c r="K487" s="15"/>
      <c r="L487" s="15"/>
      <c r="M487" s="15"/>
      <c r="N487" s="15"/>
      <c r="O487" s="15"/>
    </row>
    <row r="488" spans="1:15" x14ac:dyDescent="0.2">
      <c r="A488" s="15"/>
      <c r="B488" s="15"/>
      <c r="C488" s="15"/>
      <c r="D488" s="15"/>
      <c r="E488" s="31"/>
      <c r="F488" s="15"/>
      <c r="G488" s="15"/>
      <c r="H488" s="15"/>
      <c r="I488" s="15"/>
      <c r="J488" s="15"/>
      <c r="K488" s="15"/>
      <c r="L488" s="15"/>
      <c r="M488" s="15"/>
      <c r="N488" s="15"/>
      <c r="O488" s="15"/>
    </row>
    <row r="489" spans="1:15" x14ac:dyDescent="0.2">
      <c r="A489" s="15"/>
      <c r="B489" s="15"/>
      <c r="C489" s="15"/>
      <c r="D489" s="15"/>
      <c r="E489" s="31"/>
      <c r="F489" s="15"/>
      <c r="G489" s="15"/>
      <c r="H489" s="15"/>
      <c r="I489" s="15"/>
      <c r="J489" s="15"/>
      <c r="K489" s="15"/>
      <c r="L489" s="15"/>
      <c r="M489" s="15"/>
      <c r="N489" s="15"/>
      <c r="O489" s="15"/>
    </row>
    <row r="490" spans="1:15" x14ac:dyDescent="0.2">
      <c r="A490" s="15"/>
      <c r="B490" s="15"/>
      <c r="C490" s="15"/>
      <c r="D490" s="15"/>
      <c r="E490" s="31"/>
      <c r="F490" s="15"/>
      <c r="G490" s="15"/>
      <c r="H490" s="15"/>
      <c r="I490" s="15"/>
      <c r="J490" s="15"/>
      <c r="K490" s="15"/>
      <c r="L490" s="15"/>
      <c r="M490" s="15"/>
      <c r="N490" s="15"/>
      <c r="O490" s="15"/>
    </row>
    <row r="491" spans="1:15" x14ac:dyDescent="0.2">
      <c r="A491" s="15"/>
      <c r="B491" s="15"/>
      <c r="C491" s="15"/>
      <c r="D491" s="15"/>
      <c r="E491" s="31"/>
      <c r="F491" s="15"/>
      <c r="G491" s="15"/>
      <c r="H491" s="15"/>
      <c r="I491" s="15"/>
      <c r="J491" s="15"/>
      <c r="K491" s="15"/>
      <c r="L491" s="15"/>
      <c r="M491" s="15"/>
      <c r="N491" s="15"/>
      <c r="O491" s="15"/>
    </row>
    <row r="492" spans="1:15" x14ac:dyDescent="0.2">
      <c r="A492" s="15"/>
      <c r="B492" s="15"/>
      <c r="C492" s="15"/>
      <c r="D492" s="15"/>
      <c r="E492" s="31"/>
      <c r="F492" s="15"/>
      <c r="G492" s="15"/>
      <c r="H492" s="15"/>
      <c r="I492" s="15"/>
      <c r="J492" s="15"/>
      <c r="K492" s="15"/>
      <c r="L492" s="15"/>
      <c r="M492" s="15"/>
      <c r="N492" s="15"/>
      <c r="O492" s="15"/>
    </row>
    <row r="493" spans="1:15" x14ac:dyDescent="0.2">
      <c r="A493" s="15"/>
      <c r="B493" s="15"/>
      <c r="C493" s="15"/>
      <c r="D493" s="15"/>
      <c r="E493" s="31"/>
      <c r="F493" s="15"/>
      <c r="G493" s="15"/>
      <c r="H493" s="15"/>
      <c r="I493" s="15"/>
      <c r="J493" s="15"/>
      <c r="K493" s="15"/>
      <c r="L493" s="15"/>
      <c r="M493" s="15"/>
      <c r="N493" s="15"/>
      <c r="O493" s="15"/>
    </row>
    <row r="494" spans="1:15" x14ac:dyDescent="0.2">
      <c r="A494" s="15"/>
      <c r="B494" s="15"/>
      <c r="C494" s="15"/>
      <c r="D494" s="15"/>
      <c r="E494" s="31"/>
      <c r="F494" s="15"/>
      <c r="G494" s="15"/>
      <c r="H494" s="15"/>
      <c r="I494" s="15"/>
      <c r="J494" s="15"/>
      <c r="K494" s="15"/>
      <c r="L494" s="15"/>
      <c r="M494" s="15"/>
      <c r="N494" s="15"/>
      <c r="O494" s="15"/>
    </row>
    <row r="495" spans="1:15" x14ac:dyDescent="0.2">
      <c r="A495" s="15"/>
      <c r="B495" s="15"/>
      <c r="C495" s="15"/>
      <c r="D495" s="15"/>
      <c r="E495" s="31"/>
      <c r="F495" s="15"/>
      <c r="G495" s="15"/>
      <c r="H495" s="15"/>
      <c r="I495" s="15"/>
      <c r="J495" s="15"/>
      <c r="K495" s="15"/>
      <c r="L495" s="15"/>
      <c r="M495" s="15"/>
      <c r="N495" s="15"/>
      <c r="O495" s="15"/>
    </row>
    <row r="496" spans="1:15" x14ac:dyDescent="0.2">
      <c r="A496" s="15"/>
      <c r="B496" s="15"/>
      <c r="C496" s="15"/>
      <c r="D496" s="15"/>
      <c r="E496" s="31"/>
      <c r="F496" s="15"/>
      <c r="G496" s="15"/>
      <c r="H496" s="15"/>
      <c r="I496" s="15"/>
      <c r="J496" s="15"/>
      <c r="K496" s="15"/>
      <c r="L496" s="15"/>
      <c r="M496" s="15"/>
      <c r="N496" s="15"/>
      <c r="O496" s="15"/>
    </row>
    <row r="497" spans="1:15" x14ac:dyDescent="0.2">
      <c r="A497" s="15"/>
      <c r="B497" s="15"/>
      <c r="C497" s="15"/>
      <c r="D497" s="15"/>
      <c r="E497" s="31"/>
      <c r="F497" s="15"/>
      <c r="G497" s="15"/>
      <c r="H497" s="15"/>
      <c r="I497" s="15"/>
      <c r="J497" s="15"/>
      <c r="K497" s="15"/>
      <c r="L497" s="15"/>
      <c r="M497" s="15"/>
      <c r="N497" s="15"/>
      <c r="O497" s="15"/>
    </row>
    <row r="498" spans="1:15" x14ac:dyDescent="0.2">
      <c r="A498" s="15"/>
      <c r="B498" s="15"/>
      <c r="C498" s="15"/>
      <c r="D498" s="15"/>
      <c r="E498" s="31"/>
      <c r="F498" s="15"/>
      <c r="G498" s="15"/>
      <c r="H498" s="15"/>
      <c r="I498" s="15"/>
      <c r="J498" s="15"/>
      <c r="K498" s="15"/>
      <c r="L498" s="15"/>
      <c r="M498" s="15"/>
      <c r="N498" s="15"/>
      <c r="O498" s="15"/>
    </row>
    <row r="499" spans="1:15" x14ac:dyDescent="0.2">
      <c r="A499" s="15"/>
      <c r="B499" s="15"/>
      <c r="C499" s="15"/>
      <c r="D499" s="15"/>
      <c r="E499" s="31"/>
      <c r="F499" s="15"/>
      <c r="G499" s="15"/>
      <c r="H499" s="15"/>
      <c r="I499" s="15"/>
      <c r="J499" s="15"/>
      <c r="K499" s="15"/>
      <c r="L499" s="15"/>
      <c r="M499" s="15"/>
      <c r="N499" s="15"/>
      <c r="O499" s="15"/>
    </row>
    <row r="500" spans="1:15" x14ac:dyDescent="0.2">
      <c r="A500" s="15"/>
      <c r="B500" s="15"/>
      <c r="C500" s="15"/>
      <c r="D500" s="15"/>
      <c r="E500" s="31"/>
      <c r="F500" s="15"/>
      <c r="G500" s="15"/>
      <c r="H500" s="15"/>
      <c r="I500" s="15"/>
      <c r="J500" s="15"/>
      <c r="K500" s="15"/>
      <c r="L500" s="15"/>
      <c r="M500" s="15"/>
      <c r="N500" s="15"/>
      <c r="O500" s="15"/>
    </row>
    <row r="501" spans="1:15" x14ac:dyDescent="0.2">
      <c r="A501" s="15"/>
      <c r="B501" s="15"/>
      <c r="C501" s="15"/>
      <c r="D501" s="15"/>
      <c r="E501" s="31"/>
      <c r="F501" s="15"/>
      <c r="G501" s="15"/>
      <c r="H501" s="15"/>
      <c r="I501" s="15"/>
      <c r="J501" s="15"/>
      <c r="K501" s="15"/>
      <c r="L501" s="15"/>
      <c r="M501" s="15"/>
      <c r="N501" s="15"/>
      <c r="O501" s="15"/>
    </row>
    <row r="502" spans="1:15" x14ac:dyDescent="0.2">
      <c r="A502" s="15"/>
      <c r="B502" s="15"/>
      <c r="C502" s="15"/>
      <c r="D502" s="15"/>
      <c r="E502" s="31"/>
      <c r="F502" s="15"/>
      <c r="G502" s="15"/>
      <c r="H502" s="15"/>
      <c r="I502" s="15"/>
      <c r="J502" s="15"/>
      <c r="K502" s="15"/>
      <c r="L502" s="15"/>
      <c r="M502" s="15"/>
      <c r="N502" s="15"/>
      <c r="O502" s="15"/>
    </row>
    <row r="503" spans="1:15" x14ac:dyDescent="0.2">
      <c r="A503" s="15"/>
      <c r="B503" s="15"/>
      <c r="C503" s="15"/>
      <c r="D503" s="15"/>
      <c r="E503" s="31"/>
      <c r="F503" s="15"/>
      <c r="G503" s="15"/>
      <c r="H503" s="15"/>
      <c r="I503" s="15"/>
      <c r="J503" s="15"/>
      <c r="K503" s="15"/>
      <c r="L503" s="15"/>
      <c r="M503" s="15"/>
      <c r="N503" s="15"/>
      <c r="O503" s="15"/>
    </row>
    <row r="504" spans="1:15" x14ac:dyDescent="0.2">
      <c r="A504" s="15"/>
      <c r="B504" s="15"/>
      <c r="C504" s="15"/>
      <c r="D504" s="15"/>
      <c r="E504" s="31"/>
      <c r="F504" s="15"/>
      <c r="G504" s="15"/>
      <c r="H504" s="15"/>
      <c r="I504" s="15"/>
      <c r="J504" s="15"/>
      <c r="K504" s="15"/>
      <c r="L504" s="15"/>
      <c r="M504" s="15"/>
      <c r="N504" s="15"/>
      <c r="O504" s="15"/>
    </row>
    <row r="505" spans="1:15" x14ac:dyDescent="0.2">
      <c r="A505" s="15"/>
      <c r="B505" s="15"/>
      <c r="C505" s="15"/>
      <c r="D505" s="15"/>
      <c r="E505" s="31"/>
      <c r="F505" s="15"/>
      <c r="G505" s="15"/>
      <c r="H505" s="15"/>
      <c r="I505" s="15"/>
      <c r="J505" s="15"/>
      <c r="K505" s="15"/>
      <c r="L505" s="15"/>
      <c r="M505" s="15"/>
      <c r="N505" s="15"/>
      <c r="O505" s="15"/>
    </row>
    <row r="506" spans="1:15" x14ac:dyDescent="0.2">
      <c r="A506" s="15"/>
      <c r="B506" s="15"/>
      <c r="C506" s="15"/>
      <c r="D506" s="15"/>
      <c r="E506" s="31"/>
      <c r="F506" s="15"/>
      <c r="G506" s="15"/>
      <c r="H506" s="15"/>
      <c r="I506" s="15"/>
      <c r="J506" s="15"/>
      <c r="K506" s="15"/>
      <c r="L506" s="15"/>
      <c r="M506" s="15"/>
      <c r="N506" s="15"/>
      <c r="O506" s="15"/>
    </row>
    <row r="507" spans="1:15" x14ac:dyDescent="0.2">
      <c r="A507" s="15"/>
      <c r="B507" s="15"/>
      <c r="C507" s="15"/>
      <c r="D507" s="15"/>
      <c r="E507" s="31"/>
      <c r="F507" s="15"/>
      <c r="G507" s="15"/>
      <c r="H507" s="15"/>
      <c r="I507" s="15"/>
      <c r="J507" s="15"/>
      <c r="K507" s="15"/>
      <c r="L507" s="15"/>
      <c r="M507" s="15"/>
      <c r="N507" s="15"/>
      <c r="O507" s="15"/>
    </row>
    <row r="508" spans="1:15" x14ac:dyDescent="0.2">
      <c r="A508" s="15"/>
      <c r="B508" s="15"/>
      <c r="C508" s="15"/>
      <c r="D508" s="15"/>
      <c r="E508" s="31"/>
      <c r="F508" s="15"/>
      <c r="G508" s="15"/>
      <c r="H508" s="15"/>
      <c r="I508" s="15"/>
      <c r="J508" s="15"/>
      <c r="K508" s="15"/>
      <c r="L508" s="15"/>
      <c r="M508" s="15"/>
      <c r="N508" s="15"/>
      <c r="O508" s="15"/>
    </row>
    <row r="509" spans="1:15" x14ac:dyDescent="0.2">
      <c r="A509" s="15"/>
      <c r="B509" s="15"/>
      <c r="C509" s="15"/>
      <c r="D509" s="15"/>
      <c r="E509" s="31"/>
      <c r="F509" s="15"/>
      <c r="G509" s="15"/>
      <c r="H509" s="15"/>
      <c r="I509" s="15"/>
      <c r="J509" s="15"/>
      <c r="K509" s="15"/>
      <c r="L509" s="15"/>
      <c r="M509" s="15"/>
      <c r="N509" s="15"/>
      <c r="O509" s="15"/>
    </row>
    <row r="510" spans="1:15" x14ac:dyDescent="0.2">
      <c r="A510" s="15"/>
      <c r="B510" s="15"/>
      <c r="C510" s="15"/>
      <c r="D510" s="15"/>
      <c r="E510" s="31"/>
      <c r="F510" s="15"/>
      <c r="G510" s="15"/>
      <c r="H510" s="15"/>
      <c r="I510" s="15"/>
      <c r="J510" s="15"/>
      <c r="K510" s="15"/>
      <c r="L510" s="15"/>
      <c r="M510" s="15"/>
      <c r="N510" s="15"/>
      <c r="O510" s="15"/>
    </row>
    <row r="511" spans="1:15" x14ac:dyDescent="0.2">
      <c r="A511" s="15"/>
      <c r="B511" s="15"/>
      <c r="C511" s="15"/>
      <c r="D511" s="15"/>
      <c r="E511" s="31"/>
      <c r="F511" s="15"/>
      <c r="G511" s="15"/>
      <c r="H511" s="15"/>
      <c r="I511" s="15"/>
      <c r="J511" s="15"/>
      <c r="K511" s="15"/>
      <c r="L511" s="15"/>
      <c r="M511" s="15"/>
      <c r="N511" s="15"/>
      <c r="O511" s="15"/>
    </row>
    <row r="512" spans="1:15" x14ac:dyDescent="0.2">
      <c r="A512" s="15"/>
      <c r="B512" s="15"/>
      <c r="C512" s="15"/>
      <c r="D512" s="15"/>
      <c r="E512" s="31"/>
      <c r="F512" s="15"/>
      <c r="G512" s="15"/>
      <c r="H512" s="15"/>
      <c r="I512" s="15"/>
      <c r="J512" s="15"/>
      <c r="K512" s="15"/>
      <c r="L512" s="15"/>
      <c r="M512" s="15"/>
      <c r="N512" s="15"/>
      <c r="O512" s="15"/>
    </row>
    <row r="513" spans="1:15" x14ac:dyDescent="0.2">
      <c r="A513" s="15"/>
      <c r="B513" s="15"/>
      <c r="C513" s="15"/>
      <c r="D513" s="15"/>
      <c r="E513" s="31"/>
      <c r="F513" s="15"/>
      <c r="G513" s="15"/>
      <c r="H513" s="15"/>
      <c r="I513" s="15"/>
      <c r="J513" s="15"/>
      <c r="K513" s="15"/>
      <c r="L513" s="15"/>
      <c r="M513" s="15"/>
      <c r="N513" s="15"/>
      <c r="O513" s="15"/>
    </row>
    <row r="514" spans="1:15" x14ac:dyDescent="0.2">
      <c r="A514" s="15"/>
      <c r="B514" s="15"/>
      <c r="C514" s="15"/>
      <c r="D514" s="15"/>
      <c r="E514" s="31"/>
      <c r="F514" s="15"/>
      <c r="G514" s="15"/>
      <c r="H514" s="15"/>
      <c r="I514" s="15"/>
      <c r="J514" s="15"/>
      <c r="K514" s="15"/>
      <c r="L514" s="15"/>
      <c r="M514" s="15"/>
      <c r="N514" s="15"/>
      <c r="O514" s="15"/>
    </row>
    <row r="515" spans="1:15" x14ac:dyDescent="0.2">
      <c r="A515" s="15"/>
      <c r="B515" s="15"/>
      <c r="C515" s="15"/>
      <c r="D515" s="15"/>
      <c r="E515" s="31"/>
      <c r="F515" s="15"/>
      <c r="G515" s="15"/>
      <c r="H515" s="15"/>
      <c r="I515" s="15"/>
      <c r="J515" s="15"/>
      <c r="K515" s="15"/>
      <c r="L515" s="15"/>
      <c r="M515" s="15"/>
      <c r="N515" s="15"/>
      <c r="O515" s="15"/>
    </row>
    <row r="516" spans="1:15" x14ac:dyDescent="0.2">
      <c r="A516" s="15"/>
      <c r="B516" s="15"/>
      <c r="C516" s="15"/>
      <c r="D516" s="15"/>
      <c r="E516" s="31"/>
      <c r="F516" s="15"/>
      <c r="G516" s="15"/>
      <c r="H516" s="15"/>
      <c r="I516" s="15"/>
      <c r="J516" s="15"/>
      <c r="K516" s="15"/>
      <c r="L516" s="15"/>
      <c r="M516" s="15"/>
      <c r="N516" s="15"/>
      <c r="O516" s="15"/>
    </row>
    <row r="517" spans="1:15" x14ac:dyDescent="0.2">
      <c r="A517" s="15"/>
      <c r="B517" s="15"/>
      <c r="C517" s="15"/>
      <c r="D517" s="15"/>
      <c r="E517" s="31"/>
      <c r="F517" s="15"/>
      <c r="G517" s="15"/>
      <c r="H517" s="15"/>
      <c r="I517" s="15"/>
      <c r="J517" s="15"/>
      <c r="K517" s="15"/>
      <c r="L517" s="15"/>
      <c r="M517" s="15"/>
      <c r="N517" s="15"/>
      <c r="O517" s="15"/>
    </row>
    <row r="518" spans="1:15" x14ac:dyDescent="0.2">
      <c r="A518" s="15"/>
      <c r="B518" s="15"/>
      <c r="C518" s="15"/>
      <c r="D518" s="15"/>
      <c r="E518" s="31"/>
      <c r="F518" s="15"/>
      <c r="G518" s="15"/>
      <c r="H518" s="15"/>
      <c r="I518" s="15"/>
      <c r="J518" s="15"/>
      <c r="K518" s="15"/>
      <c r="L518" s="15"/>
      <c r="M518" s="15"/>
      <c r="N518" s="15"/>
      <c r="O518" s="15"/>
    </row>
    <row r="519" spans="1:15" x14ac:dyDescent="0.2">
      <c r="A519" s="15"/>
      <c r="B519" s="15"/>
      <c r="C519" s="15"/>
      <c r="D519" s="15"/>
      <c r="E519" s="31"/>
      <c r="F519" s="15"/>
      <c r="G519" s="15"/>
      <c r="H519" s="15"/>
      <c r="I519" s="15"/>
      <c r="J519" s="15"/>
      <c r="K519" s="15"/>
      <c r="L519" s="15"/>
      <c r="M519" s="15"/>
      <c r="N519" s="15"/>
      <c r="O519" s="15"/>
    </row>
    <row r="520" spans="1:15" x14ac:dyDescent="0.2">
      <c r="A520" s="15"/>
      <c r="B520" s="15"/>
      <c r="C520" s="15"/>
      <c r="D520" s="15"/>
      <c r="E520" s="31"/>
      <c r="F520" s="15"/>
      <c r="G520" s="15"/>
      <c r="H520" s="15"/>
      <c r="I520" s="15"/>
      <c r="J520" s="15"/>
      <c r="K520" s="15"/>
      <c r="L520" s="15"/>
      <c r="M520" s="15"/>
      <c r="N520" s="15"/>
      <c r="O520" s="15"/>
    </row>
    <row r="521" spans="1:15" x14ac:dyDescent="0.2">
      <c r="A521" s="15"/>
      <c r="B521" s="15"/>
      <c r="C521" s="15"/>
      <c r="D521" s="15"/>
      <c r="E521" s="31"/>
      <c r="F521" s="15"/>
      <c r="G521" s="15"/>
      <c r="H521" s="15"/>
      <c r="I521" s="15"/>
      <c r="J521" s="15"/>
      <c r="K521" s="15"/>
      <c r="L521" s="15"/>
      <c r="M521" s="15"/>
      <c r="N521" s="15"/>
      <c r="O521" s="15"/>
    </row>
    <row r="522" spans="1:15" x14ac:dyDescent="0.2">
      <c r="A522" s="15"/>
      <c r="B522" s="15"/>
      <c r="C522" s="15"/>
      <c r="D522" s="15"/>
      <c r="E522" s="31"/>
      <c r="F522" s="15"/>
      <c r="G522" s="15"/>
      <c r="H522" s="15"/>
      <c r="I522" s="15"/>
      <c r="J522" s="15"/>
      <c r="K522" s="15"/>
      <c r="L522" s="15"/>
      <c r="M522" s="15"/>
      <c r="N522" s="15"/>
      <c r="O522" s="15"/>
    </row>
    <row r="523" spans="1:15" x14ac:dyDescent="0.2">
      <c r="A523" s="15"/>
      <c r="B523" s="15"/>
      <c r="C523" s="15"/>
      <c r="D523" s="15"/>
      <c r="E523" s="31"/>
      <c r="F523" s="15"/>
      <c r="G523" s="15"/>
      <c r="H523" s="15"/>
      <c r="I523" s="15"/>
      <c r="J523" s="15"/>
      <c r="K523" s="15"/>
      <c r="L523" s="15"/>
      <c r="M523" s="15"/>
      <c r="N523" s="15"/>
      <c r="O523" s="15"/>
    </row>
    <row r="524" spans="1:15" x14ac:dyDescent="0.2">
      <c r="A524" s="15"/>
      <c r="B524" s="15"/>
      <c r="C524" s="15"/>
      <c r="D524" s="15"/>
      <c r="E524" s="31"/>
      <c r="F524" s="15"/>
      <c r="G524" s="15"/>
      <c r="H524" s="15"/>
      <c r="I524" s="15"/>
      <c r="J524" s="15"/>
      <c r="K524" s="15"/>
      <c r="L524" s="15"/>
      <c r="M524" s="15"/>
      <c r="N524" s="15"/>
      <c r="O524" s="15"/>
    </row>
    <row r="525" spans="1:15" x14ac:dyDescent="0.2">
      <c r="A525" s="15"/>
      <c r="B525" s="15"/>
      <c r="C525" s="15"/>
      <c r="D525" s="15"/>
      <c r="E525" s="31"/>
      <c r="F525" s="15"/>
      <c r="G525" s="15"/>
      <c r="H525" s="15"/>
      <c r="I525" s="15"/>
      <c r="J525" s="15"/>
      <c r="K525" s="15"/>
      <c r="L525" s="15"/>
      <c r="M525" s="15"/>
      <c r="N525" s="15"/>
      <c r="O525" s="15"/>
    </row>
    <row r="526" spans="1:15" x14ac:dyDescent="0.2">
      <c r="A526" s="15"/>
      <c r="B526" s="15"/>
      <c r="C526" s="15"/>
      <c r="D526" s="15"/>
      <c r="E526" s="31"/>
      <c r="F526" s="15"/>
      <c r="G526" s="15"/>
      <c r="H526" s="15"/>
      <c r="I526" s="15"/>
      <c r="J526" s="15"/>
      <c r="K526" s="15"/>
      <c r="L526" s="15"/>
      <c r="M526" s="15"/>
      <c r="N526" s="15"/>
      <c r="O526" s="15"/>
    </row>
    <row r="527" spans="1:15" x14ac:dyDescent="0.2">
      <c r="A527" s="15"/>
      <c r="B527" s="15"/>
      <c r="C527" s="15"/>
      <c r="D527" s="15"/>
      <c r="E527" s="31"/>
      <c r="F527" s="15"/>
      <c r="G527" s="15"/>
      <c r="H527" s="15"/>
      <c r="I527" s="15"/>
      <c r="J527" s="15"/>
      <c r="K527" s="15"/>
      <c r="L527" s="15"/>
      <c r="M527" s="15"/>
      <c r="N527" s="15"/>
      <c r="O527" s="15"/>
    </row>
    <row r="528" spans="1:15" x14ac:dyDescent="0.2">
      <c r="A528" s="15"/>
      <c r="B528" s="15"/>
      <c r="C528" s="15"/>
      <c r="D528" s="15"/>
      <c r="E528" s="31"/>
      <c r="F528" s="15"/>
      <c r="G528" s="15"/>
      <c r="H528" s="15"/>
      <c r="I528" s="15"/>
      <c r="J528" s="15"/>
      <c r="K528" s="15"/>
      <c r="L528" s="15"/>
      <c r="M528" s="15"/>
      <c r="N528" s="15"/>
      <c r="O528" s="15"/>
    </row>
    <row r="529" spans="1:15" x14ac:dyDescent="0.2">
      <c r="A529" s="15"/>
      <c r="B529" s="15"/>
      <c r="C529" s="15"/>
      <c r="D529" s="15"/>
      <c r="E529" s="31"/>
      <c r="F529" s="15"/>
      <c r="G529" s="15"/>
      <c r="H529" s="15"/>
      <c r="I529" s="15"/>
      <c r="J529" s="15"/>
      <c r="K529" s="15"/>
      <c r="L529" s="15"/>
      <c r="M529" s="15"/>
      <c r="N529" s="15"/>
      <c r="O529" s="15"/>
    </row>
    <row r="530" spans="1:15" x14ac:dyDescent="0.2">
      <c r="A530" s="15"/>
      <c r="B530" s="15"/>
      <c r="C530" s="15"/>
      <c r="D530" s="15"/>
      <c r="E530" s="31"/>
      <c r="F530" s="15"/>
      <c r="G530" s="15"/>
      <c r="H530" s="15"/>
      <c r="I530" s="15"/>
      <c r="J530" s="15"/>
      <c r="K530" s="15"/>
      <c r="L530" s="15"/>
      <c r="M530" s="15"/>
      <c r="N530" s="15"/>
      <c r="O530" s="15"/>
    </row>
    <row r="531" spans="1:15" x14ac:dyDescent="0.2">
      <c r="A531" s="15"/>
      <c r="B531" s="15"/>
      <c r="C531" s="15"/>
      <c r="D531" s="15"/>
      <c r="E531" s="31"/>
      <c r="F531" s="15"/>
      <c r="G531" s="15"/>
      <c r="H531" s="15"/>
      <c r="I531" s="15"/>
      <c r="J531" s="15"/>
      <c r="K531" s="15"/>
      <c r="L531" s="15"/>
      <c r="M531" s="15"/>
      <c r="N531" s="15"/>
      <c r="O531" s="15"/>
    </row>
    <row r="532" spans="1:15" x14ac:dyDescent="0.2">
      <c r="A532" s="15"/>
      <c r="B532" s="15"/>
      <c r="C532" s="15"/>
      <c r="D532" s="15"/>
      <c r="E532" s="31"/>
      <c r="F532" s="15"/>
      <c r="G532" s="15"/>
      <c r="H532" s="15"/>
      <c r="I532" s="15"/>
      <c r="J532" s="15"/>
      <c r="K532" s="15"/>
      <c r="L532" s="15"/>
      <c r="M532" s="15"/>
      <c r="N532" s="15"/>
      <c r="O532" s="15"/>
    </row>
    <row r="533" spans="1:15" x14ac:dyDescent="0.2">
      <c r="A533" s="15"/>
      <c r="B533" s="15"/>
      <c r="C533" s="15"/>
      <c r="D533" s="15"/>
      <c r="E533" s="31"/>
      <c r="F533" s="15"/>
      <c r="G533" s="15"/>
      <c r="H533" s="15"/>
      <c r="I533" s="15"/>
      <c r="J533" s="15"/>
      <c r="K533" s="15"/>
      <c r="L533" s="15"/>
      <c r="M533" s="15"/>
      <c r="N533" s="15"/>
      <c r="O533" s="15"/>
    </row>
    <row r="534" spans="1:15" x14ac:dyDescent="0.2">
      <c r="A534" s="15"/>
      <c r="B534" s="15"/>
      <c r="C534" s="15"/>
      <c r="D534" s="15"/>
      <c r="E534" s="31"/>
      <c r="F534" s="15"/>
      <c r="G534" s="15"/>
      <c r="H534" s="15"/>
      <c r="I534" s="15"/>
      <c r="J534" s="15"/>
      <c r="K534" s="15"/>
      <c r="L534" s="15"/>
      <c r="M534" s="15"/>
      <c r="N534" s="15"/>
      <c r="O534" s="15"/>
    </row>
    <row r="535" spans="1:15" x14ac:dyDescent="0.2">
      <c r="A535" s="15"/>
      <c r="B535" s="15"/>
      <c r="C535" s="15"/>
      <c r="D535" s="15"/>
      <c r="E535" s="31"/>
      <c r="F535" s="15"/>
      <c r="G535" s="15"/>
      <c r="H535" s="15"/>
      <c r="I535" s="15"/>
      <c r="J535" s="15"/>
      <c r="K535" s="15"/>
      <c r="L535" s="15"/>
      <c r="M535" s="15"/>
      <c r="N535" s="15"/>
      <c r="O535" s="15"/>
    </row>
    <row r="536" spans="1:15" x14ac:dyDescent="0.2">
      <c r="A536" s="15"/>
      <c r="B536" s="15"/>
      <c r="C536" s="15"/>
      <c r="D536" s="15"/>
      <c r="E536" s="31"/>
      <c r="F536" s="15"/>
      <c r="G536" s="15"/>
      <c r="H536" s="15"/>
      <c r="I536" s="15"/>
      <c r="J536" s="15"/>
      <c r="K536" s="15"/>
      <c r="L536" s="15"/>
      <c r="M536" s="15"/>
      <c r="N536" s="15"/>
      <c r="O536" s="15"/>
    </row>
    <row r="537" spans="1:15" x14ac:dyDescent="0.2">
      <c r="A537" s="15"/>
      <c r="B537" s="15"/>
      <c r="C537" s="15"/>
      <c r="D537" s="15"/>
      <c r="E537" s="31"/>
      <c r="F537" s="15"/>
      <c r="G537" s="15"/>
      <c r="H537" s="15"/>
      <c r="I537" s="15"/>
      <c r="J537" s="15"/>
      <c r="K537" s="15"/>
      <c r="L537" s="15"/>
      <c r="M537" s="15"/>
      <c r="N537" s="15"/>
      <c r="O537" s="15"/>
    </row>
    <row r="538" spans="1:15" x14ac:dyDescent="0.2">
      <c r="A538" s="15"/>
      <c r="B538" s="15"/>
      <c r="C538" s="15"/>
      <c r="D538" s="15"/>
      <c r="E538" s="31"/>
      <c r="F538" s="15"/>
      <c r="G538" s="15"/>
      <c r="H538" s="15"/>
      <c r="I538" s="15"/>
      <c r="J538" s="15"/>
      <c r="K538" s="15"/>
      <c r="L538" s="15"/>
      <c r="M538" s="15"/>
      <c r="N538" s="15"/>
      <c r="O538" s="15"/>
    </row>
    <row r="539" spans="1:15" x14ac:dyDescent="0.2">
      <c r="A539" s="15"/>
      <c r="B539" s="15"/>
      <c r="C539" s="15"/>
      <c r="D539" s="15"/>
      <c r="E539" s="31"/>
      <c r="F539" s="15"/>
      <c r="G539" s="15"/>
      <c r="H539" s="15"/>
      <c r="I539" s="15"/>
      <c r="J539" s="15"/>
      <c r="K539" s="15"/>
      <c r="L539" s="15"/>
      <c r="M539" s="15"/>
      <c r="N539" s="15"/>
      <c r="O539" s="15"/>
    </row>
    <row r="540" spans="1:15" x14ac:dyDescent="0.2">
      <c r="A540" s="15"/>
      <c r="B540" s="15"/>
      <c r="C540" s="15"/>
      <c r="D540" s="15"/>
      <c r="E540" s="31"/>
      <c r="F540" s="15"/>
      <c r="G540" s="15"/>
      <c r="H540" s="15"/>
      <c r="I540" s="15"/>
      <c r="J540" s="15"/>
      <c r="K540" s="15"/>
      <c r="L540" s="15"/>
      <c r="M540" s="15"/>
      <c r="N540" s="15"/>
      <c r="O540" s="15"/>
    </row>
    <row r="541" spans="1:15" x14ac:dyDescent="0.2">
      <c r="A541" s="15"/>
      <c r="B541" s="15"/>
      <c r="C541" s="15"/>
      <c r="D541" s="15"/>
      <c r="E541" s="31"/>
      <c r="F541" s="15"/>
      <c r="G541" s="15"/>
      <c r="H541" s="15"/>
      <c r="I541" s="15"/>
      <c r="J541" s="15"/>
      <c r="K541" s="15"/>
      <c r="L541" s="15"/>
      <c r="M541" s="15"/>
      <c r="N541" s="15"/>
      <c r="O541" s="15"/>
    </row>
    <row r="542" spans="1:15" x14ac:dyDescent="0.2">
      <c r="A542" s="15"/>
      <c r="B542" s="15"/>
      <c r="C542" s="15"/>
      <c r="D542" s="15"/>
      <c r="E542" s="31"/>
      <c r="F542" s="15"/>
      <c r="G542" s="15"/>
      <c r="H542" s="15"/>
      <c r="I542" s="15"/>
      <c r="J542" s="15"/>
      <c r="K542" s="15"/>
      <c r="L542" s="15"/>
      <c r="M542" s="15"/>
      <c r="N542" s="15"/>
      <c r="O542" s="15"/>
    </row>
    <row r="543" spans="1:15" x14ac:dyDescent="0.2">
      <c r="A543" s="15"/>
      <c r="B543" s="15"/>
      <c r="C543" s="15"/>
      <c r="D543" s="15"/>
      <c r="E543" s="31"/>
      <c r="F543" s="15"/>
      <c r="G543" s="15"/>
      <c r="H543" s="15"/>
      <c r="I543" s="15"/>
      <c r="J543" s="15"/>
      <c r="K543" s="15"/>
      <c r="L543" s="15"/>
      <c r="M543" s="15"/>
      <c r="N543" s="15"/>
      <c r="O543" s="15"/>
    </row>
    <row r="544" spans="1:15" x14ac:dyDescent="0.2">
      <c r="A544" s="15"/>
      <c r="B544" s="15"/>
      <c r="C544" s="15"/>
      <c r="D544" s="15"/>
      <c r="E544" s="31"/>
      <c r="F544" s="15"/>
      <c r="G544" s="15"/>
      <c r="H544" s="15"/>
      <c r="I544" s="15"/>
      <c r="J544" s="15"/>
      <c r="K544" s="15"/>
      <c r="L544" s="15"/>
      <c r="M544" s="15"/>
      <c r="N544" s="15"/>
      <c r="O544" s="15"/>
    </row>
    <row r="545" spans="1:15" x14ac:dyDescent="0.2">
      <c r="A545" s="15"/>
      <c r="B545" s="15"/>
      <c r="C545" s="15"/>
      <c r="D545" s="15"/>
      <c r="E545" s="31"/>
      <c r="F545" s="15"/>
      <c r="G545" s="15"/>
      <c r="H545" s="15"/>
      <c r="I545" s="15"/>
      <c r="J545" s="15"/>
      <c r="K545" s="15"/>
      <c r="L545" s="15"/>
      <c r="M545" s="15"/>
      <c r="N545" s="15"/>
      <c r="O545" s="15"/>
    </row>
    <row r="546" spans="1:15" x14ac:dyDescent="0.2">
      <c r="A546" s="15"/>
      <c r="B546" s="15"/>
      <c r="C546" s="15"/>
      <c r="D546" s="15"/>
      <c r="E546" s="31"/>
      <c r="F546" s="15"/>
      <c r="G546" s="15"/>
      <c r="H546" s="15"/>
      <c r="I546" s="15"/>
      <c r="J546" s="15"/>
      <c r="K546" s="15"/>
      <c r="L546" s="15"/>
      <c r="M546" s="15"/>
      <c r="N546" s="15"/>
      <c r="O546" s="15"/>
    </row>
    <row r="547" spans="1:15" x14ac:dyDescent="0.2">
      <c r="A547" s="15"/>
      <c r="B547" s="15"/>
      <c r="C547" s="15"/>
      <c r="D547" s="15"/>
      <c r="E547" s="31"/>
      <c r="F547" s="15"/>
      <c r="G547" s="15"/>
      <c r="H547" s="15"/>
      <c r="I547" s="15"/>
      <c r="J547" s="15"/>
      <c r="K547" s="15"/>
      <c r="L547" s="15"/>
      <c r="M547" s="15"/>
      <c r="N547" s="15"/>
      <c r="O547" s="15"/>
    </row>
    <row r="548" spans="1:15" x14ac:dyDescent="0.2">
      <c r="A548" s="15"/>
      <c r="B548" s="15"/>
      <c r="C548" s="15"/>
      <c r="D548" s="15"/>
      <c r="E548" s="31"/>
      <c r="F548" s="15"/>
      <c r="G548" s="15"/>
      <c r="H548" s="15"/>
      <c r="I548" s="15"/>
      <c r="J548" s="15"/>
      <c r="K548" s="15"/>
      <c r="L548" s="15"/>
      <c r="M548" s="15"/>
      <c r="N548" s="15"/>
      <c r="O548" s="15"/>
    </row>
    <row r="549" spans="1:15" x14ac:dyDescent="0.2">
      <c r="A549" s="15"/>
      <c r="B549" s="15"/>
      <c r="C549" s="15"/>
      <c r="D549" s="15"/>
      <c r="E549" s="31"/>
      <c r="F549" s="15"/>
      <c r="G549" s="15"/>
      <c r="H549" s="15"/>
      <c r="I549" s="15"/>
      <c r="J549" s="15"/>
      <c r="K549" s="15"/>
      <c r="L549" s="15"/>
      <c r="M549" s="15"/>
      <c r="N549" s="15"/>
      <c r="O549" s="15"/>
    </row>
    <row r="550" spans="1:15" x14ac:dyDescent="0.2">
      <c r="A550" s="15"/>
      <c r="B550" s="15"/>
      <c r="C550" s="15"/>
      <c r="D550" s="15"/>
      <c r="E550" s="31"/>
      <c r="F550" s="15"/>
      <c r="G550" s="15"/>
      <c r="H550" s="15"/>
      <c r="I550" s="15"/>
      <c r="J550" s="15"/>
      <c r="K550" s="15"/>
      <c r="L550" s="15"/>
      <c r="M550" s="15"/>
      <c r="N550" s="15"/>
      <c r="O550" s="15"/>
    </row>
    <row r="551" spans="1:15" x14ac:dyDescent="0.2">
      <c r="A551" s="15"/>
      <c r="B551" s="15"/>
      <c r="C551" s="15"/>
      <c r="D551" s="15"/>
      <c r="E551" s="31"/>
      <c r="F551" s="15"/>
      <c r="G551" s="15"/>
      <c r="H551" s="15"/>
      <c r="I551" s="15"/>
      <c r="J551" s="15"/>
      <c r="K551" s="15"/>
      <c r="L551" s="15"/>
      <c r="M551" s="15"/>
      <c r="N551" s="15"/>
      <c r="O551" s="15"/>
    </row>
    <row r="552" spans="1:15" x14ac:dyDescent="0.2">
      <c r="A552" s="15"/>
      <c r="B552" s="15"/>
      <c r="C552" s="15"/>
      <c r="D552" s="15"/>
      <c r="E552" s="31"/>
      <c r="F552" s="15"/>
      <c r="G552" s="15"/>
      <c r="H552" s="15"/>
      <c r="I552" s="15"/>
      <c r="J552" s="15"/>
      <c r="K552" s="15"/>
      <c r="L552" s="15"/>
      <c r="M552" s="15"/>
      <c r="N552" s="15"/>
      <c r="O552" s="15"/>
    </row>
    <row r="553" spans="1:15" x14ac:dyDescent="0.2">
      <c r="A553" s="15"/>
      <c r="B553" s="15"/>
      <c r="C553" s="15"/>
      <c r="D553" s="15"/>
      <c r="E553" s="31"/>
      <c r="F553" s="15"/>
      <c r="G553" s="15"/>
      <c r="H553" s="15"/>
      <c r="I553" s="15"/>
      <c r="J553" s="15"/>
      <c r="K553" s="15"/>
      <c r="L553" s="15"/>
      <c r="M553" s="15"/>
      <c r="N553" s="15"/>
      <c r="O553" s="15"/>
    </row>
    <row r="554" spans="1:15" x14ac:dyDescent="0.2">
      <c r="A554" s="15"/>
      <c r="B554" s="15"/>
      <c r="C554" s="15"/>
      <c r="D554" s="15"/>
      <c r="E554" s="31"/>
      <c r="F554" s="15"/>
      <c r="G554" s="15"/>
      <c r="H554" s="15"/>
      <c r="I554" s="15"/>
      <c r="J554" s="15"/>
      <c r="K554" s="15"/>
      <c r="L554" s="15"/>
      <c r="M554" s="15"/>
      <c r="N554" s="15"/>
      <c r="O554" s="15"/>
    </row>
    <row r="555" spans="1:15" x14ac:dyDescent="0.2">
      <c r="A555" s="15"/>
      <c r="B555" s="15"/>
      <c r="C555" s="15"/>
      <c r="D555" s="15"/>
      <c r="E555" s="31"/>
      <c r="F555" s="15"/>
      <c r="G555" s="15"/>
      <c r="H555" s="15"/>
      <c r="I555" s="15"/>
      <c r="J555" s="15"/>
      <c r="K555" s="15"/>
      <c r="L555" s="15"/>
      <c r="M555" s="15"/>
      <c r="N555" s="15"/>
      <c r="O555" s="15"/>
    </row>
    <row r="556" spans="1:15" x14ac:dyDescent="0.2">
      <c r="A556" s="15"/>
      <c r="B556" s="15"/>
      <c r="C556" s="15"/>
      <c r="D556" s="15"/>
      <c r="E556" s="31"/>
      <c r="F556" s="15"/>
      <c r="G556" s="15"/>
      <c r="H556" s="15"/>
      <c r="I556" s="15"/>
      <c r="J556" s="15"/>
      <c r="K556" s="15"/>
      <c r="L556" s="15"/>
      <c r="M556" s="15"/>
      <c r="N556" s="15"/>
      <c r="O556" s="15"/>
    </row>
    <row r="557" spans="1:15" x14ac:dyDescent="0.2">
      <c r="A557" s="15"/>
      <c r="B557" s="15"/>
      <c r="C557" s="15"/>
      <c r="D557" s="15"/>
      <c r="E557" s="31"/>
      <c r="F557" s="15"/>
      <c r="G557" s="15"/>
      <c r="H557" s="15"/>
      <c r="I557" s="15"/>
      <c r="J557" s="15"/>
      <c r="K557" s="15"/>
      <c r="L557" s="15"/>
      <c r="M557" s="15"/>
      <c r="N557" s="15"/>
      <c r="O557" s="15"/>
    </row>
    <row r="558" spans="1:15" x14ac:dyDescent="0.2">
      <c r="A558" s="15"/>
      <c r="B558" s="15"/>
      <c r="C558" s="15"/>
      <c r="D558" s="15"/>
      <c r="E558" s="31"/>
      <c r="F558" s="15"/>
      <c r="G558" s="15"/>
      <c r="H558" s="15"/>
      <c r="I558" s="15"/>
      <c r="J558" s="15"/>
      <c r="K558" s="15"/>
      <c r="L558" s="15"/>
      <c r="M558" s="15"/>
      <c r="N558" s="15"/>
      <c r="O558" s="15"/>
    </row>
    <row r="559" spans="1:15" x14ac:dyDescent="0.2">
      <c r="A559" s="15"/>
      <c r="B559" s="15"/>
      <c r="C559" s="15"/>
      <c r="D559" s="15"/>
      <c r="E559" s="31"/>
      <c r="F559" s="15"/>
      <c r="G559" s="15"/>
      <c r="H559" s="15"/>
      <c r="I559" s="15"/>
      <c r="J559" s="15"/>
      <c r="K559" s="15"/>
      <c r="L559" s="15"/>
      <c r="M559" s="15"/>
      <c r="N559" s="15"/>
      <c r="O559" s="15"/>
    </row>
    <row r="560" spans="1:15" x14ac:dyDescent="0.2">
      <c r="A560" s="15"/>
      <c r="B560" s="15"/>
      <c r="C560" s="15"/>
      <c r="D560" s="15"/>
      <c r="E560" s="31"/>
      <c r="F560" s="15"/>
      <c r="G560" s="15"/>
      <c r="H560" s="15"/>
      <c r="I560" s="15"/>
      <c r="J560" s="15"/>
      <c r="K560" s="15"/>
      <c r="L560" s="15"/>
      <c r="M560" s="15"/>
      <c r="N560" s="15"/>
      <c r="O560" s="15"/>
    </row>
    <row r="561" spans="1:15" x14ac:dyDescent="0.2">
      <c r="A561" s="15"/>
      <c r="B561" s="15"/>
      <c r="C561" s="15"/>
      <c r="D561" s="15"/>
      <c r="E561" s="31"/>
      <c r="F561" s="15"/>
      <c r="G561" s="15"/>
      <c r="H561" s="15"/>
      <c r="I561" s="15"/>
      <c r="J561" s="15"/>
      <c r="K561" s="15"/>
      <c r="L561" s="15"/>
      <c r="M561" s="15"/>
      <c r="N561" s="15"/>
      <c r="O561" s="15"/>
    </row>
    <row r="562" spans="1:15" x14ac:dyDescent="0.2">
      <c r="A562" s="15"/>
      <c r="B562" s="15"/>
      <c r="C562" s="15"/>
      <c r="D562" s="15"/>
      <c r="E562" s="31"/>
      <c r="F562" s="15"/>
      <c r="G562" s="15"/>
      <c r="H562" s="15"/>
      <c r="I562" s="15"/>
      <c r="J562" s="15"/>
      <c r="K562" s="15"/>
      <c r="L562" s="15"/>
      <c r="M562" s="15"/>
      <c r="N562" s="15"/>
      <c r="O562" s="15"/>
    </row>
    <row r="563" spans="1:15" x14ac:dyDescent="0.2">
      <c r="A563" s="15"/>
      <c r="B563" s="15"/>
      <c r="C563" s="15"/>
      <c r="D563" s="15"/>
      <c r="E563" s="31"/>
      <c r="F563" s="15"/>
      <c r="G563" s="15"/>
      <c r="H563" s="15"/>
      <c r="I563" s="15"/>
      <c r="J563" s="15"/>
      <c r="K563" s="15"/>
      <c r="L563" s="15"/>
      <c r="M563" s="15"/>
      <c r="N563" s="15"/>
      <c r="O563" s="15"/>
    </row>
    <row r="564" spans="1:15" x14ac:dyDescent="0.2">
      <c r="A564" s="15"/>
      <c r="B564" s="15"/>
      <c r="C564" s="15"/>
      <c r="D564" s="15"/>
      <c r="E564" s="31"/>
      <c r="F564" s="15"/>
      <c r="G564" s="15"/>
      <c r="H564" s="15"/>
      <c r="I564" s="15"/>
      <c r="J564" s="15"/>
      <c r="K564" s="15"/>
      <c r="L564" s="15"/>
      <c r="M564" s="15"/>
      <c r="N564" s="15"/>
      <c r="O564" s="15"/>
    </row>
    <row r="565" spans="1:15" x14ac:dyDescent="0.2">
      <c r="A565" s="15"/>
      <c r="B565" s="15"/>
      <c r="C565" s="15"/>
      <c r="D565" s="15"/>
      <c r="E565" s="31"/>
      <c r="F565" s="15"/>
      <c r="G565" s="15"/>
      <c r="H565" s="15"/>
      <c r="I565" s="15"/>
      <c r="J565" s="15"/>
      <c r="K565" s="15"/>
      <c r="L565" s="15"/>
      <c r="M565" s="15"/>
      <c r="N565" s="15"/>
      <c r="O565" s="15"/>
    </row>
    <row r="566" spans="1:15" x14ac:dyDescent="0.2">
      <c r="A566" s="15"/>
      <c r="B566" s="15"/>
      <c r="C566" s="15"/>
      <c r="D566" s="15"/>
      <c r="E566" s="31"/>
      <c r="F566" s="15"/>
      <c r="G566" s="15"/>
      <c r="H566" s="15"/>
      <c r="I566" s="15"/>
      <c r="J566" s="15"/>
      <c r="K566" s="15"/>
      <c r="L566" s="15"/>
      <c r="M566" s="15"/>
      <c r="N566" s="15"/>
      <c r="O566" s="15"/>
    </row>
    <row r="567" spans="1:15" x14ac:dyDescent="0.2">
      <c r="A567" s="15"/>
      <c r="B567" s="15"/>
      <c r="C567" s="15"/>
      <c r="D567" s="15"/>
      <c r="E567" s="31"/>
      <c r="F567" s="15"/>
      <c r="G567" s="15"/>
      <c r="H567" s="15"/>
      <c r="I567" s="15"/>
      <c r="J567" s="15"/>
      <c r="K567" s="15"/>
      <c r="L567" s="15"/>
      <c r="M567" s="15"/>
      <c r="N567" s="15"/>
      <c r="O567" s="15"/>
    </row>
    <row r="568" spans="1:15" x14ac:dyDescent="0.2">
      <c r="A568" s="15"/>
      <c r="B568" s="15"/>
      <c r="C568" s="15"/>
      <c r="D568" s="15"/>
      <c r="E568" s="31"/>
      <c r="F568" s="15"/>
      <c r="G568" s="15"/>
      <c r="H568" s="15"/>
      <c r="I568" s="15"/>
      <c r="J568" s="15"/>
      <c r="K568" s="15"/>
      <c r="L568" s="15"/>
      <c r="M568" s="15"/>
      <c r="N568" s="15"/>
      <c r="O568" s="15"/>
    </row>
    <row r="569" spans="1:15" x14ac:dyDescent="0.2">
      <c r="A569" s="15"/>
      <c r="B569" s="15"/>
      <c r="C569" s="15"/>
      <c r="D569" s="15"/>
      <c r="E569" s="31"/>
      <c r="F569" s="15"/>
      <c r="G569" s="15"/>
      <c r="H569" s="15"/>
      <c r="I569" s="15"/>
      <c r="J569" s="15"/>
      <c r="K569" s="15"/>
      <c r="L569" s="15"/>
      <c r="M569" s="15"/>
      <c r="N569" s="15"/>
      <c r="O569" s="15"/>
    </row>
    <row r="570" spans="1:15" x14ac:dyDescent="0.2">
      <c r="A570" s="15"/>
      <c r="B570" s="15"/>
      <c r="C570" s="15"/>
      <c r="D570" s="15"/>
      <c r="E570" s="31"/>
      <c r="F570" s="15"/>
      <c r="G570" s="15"/>
      <c r="H570" s="15"/>
      <c r="I570" s="15"/>
      <c r="J570" s="15"/>
      <c r="K570" s="15"/>
      <c r="L570" s="15"/>
      <c r="M570" s="15"/>
      <c r="N570" s="15"/>
      <c r="O570" s="15"/>
    </row>
    <row r="571" spans="1:15" x14ac:dyDescent="0.2">
      <c r="A571" s="15"/>
      <c r="B571" s="15"/>
      <c r="C571" s="15"/>
      <c r="D571" s="15"/>
      <c r="E571" s="31"/>
      <c r="F571" s="15"/>
      <c r="G571" s="15"/>
      <c r="H571" s="15"/>
      <c r="I571" s="15"/>
      <c r="J571" s="15"/>
      <c r="K571" s="15"/>
      <c r="L571" s="15"/>
      <c r="M571" s="15"/>
      <c r="N571" s="15"/>
      <c r="O571" s="15"/>
    </row>
    <row r="572" spans="1:15" x14ac:dyDescent="0.2">
      <c r="A572" s="15"/>
      <c r="B572" s="15"/>
      <c r="C572" s="15"/>
      <c r="D572" s="15"/>
      <c r="E572" s="31"/>
      <c r="F572" s="15"/>
      <c r="G572" s="15"/>
      <c r="H572" s="15"/>
      <c r="I572" s="15"/>
      <c r="J572" s="15"/>
      <c r="K572" s="15"/>
      <c r="L572" s="15"/>
      <c r="M572" s="15"/>
      <c r="N572" s="15"/>
      <c r="O572" s="15"/>
    </row>
    <row r="573" spans="1:15" x14ac:dyDescent="0.2">
      <c r="A573" s="15"/>
      <c r="B573" s="15"/>
      <c r="C573" s="15"/>
      <c r="D573" s="15"/>
      <c r="E573" s="31"/>
      <c r="F573" s="15"/>
      <c r="G573" s="15"/>
      <c r="H573" s="15"/>
      <c r="I573" s="15"/>
      <c r="J573" s="15"/>
      <c r="K573" s="15"/>
      <c r="L573" s="15"/>
      <c r="M573" s="15"/>
      <c r="N573" s="15"/>
      <c r="O573" s="15"/>
    </row>
    <row r="574" spans="1:15" x14ac:dyDescent="0.2">
      <c r="A574" s="15"/>
      <c r="B574" s="15"/>
      <c r="C574" s="15"/>
      <c r="D574" s="15"/>
      <c r="E574" s="31"/>
      <c r="F574" s="15"/>
      <c r="G574" s="15"/>
      <c r="H574" s="15"/>
      <c r="I574" s="15"/>
      <c r="J574" s="15"/>
      <c r="K574" s="15"/>
      <c r="L574" s="15"/>
      <c r="M574" s="15"/>
      <c r="N574" s="15"/>
      <c r="O574" s="15"/>
    </row>
    <row r="575" spans="1:15" x14ac:dyDescent="0.2">
      <c r="A575" s="15"/>
      <c r="B575" s="15"/>
      <c r="C575" s="15"/>
      <c r="D575" s="15"/>
      <c r="E575" s="31"/>
      <c r="F575" s="15"/>
      <c r="G575" s="15"/>
      <c r="H575" s="15"/>
      <c r="I575" s="15"/>
      <c r="J575" s="15"/>
      <c r="K575" s="15"/>
      <c r="L575" s="15"/>
      <c r="M575" s="15"/>
      <c r="N575" s="15"/>
      <c r="O575" s="15"/>
    </row>
    <row r="576" spans="1:15" x14ac:dyDescent="0.2">
      <c r="A576" s="15"/>
      <c r="B576" s="15"/>
      <c r="C576" s="15"/>
      <c r="D576" s="15"/>
      <c r="E576" s="31"/>
      <c r="F576" s="15"/>
      <c r="G576" s="15"/>
      <c r="H576" s="15"/>
      <c r="I576" s="15"/>
      <c r="J576" s="15"/>
      <c r="K576" s="15"/>
      <c r="L576" s="15"/>
      <c r="M576" s="15"/>
      <c r="N576" s="15"/>
      <c r="O576" s="15"/>
    </row>
    <row r="577" spans="1:15" x14ac:dyDescent="0.2">
      <c r="A577" s="15"/>
      <c r="B577" s="15"/>
      <c r="C577" s="15"/>
      <c r="D577" s="15"/>
      <c r="E577" s="31"/>
      <c r="F577" s="15"/>
      <c r="G577" s="15"/>
      <c r="H577" s="15"/>
      <c r="I577" s="15"/>
      <c r="J577" s="15"/>
      <c r="K577" s="15"/>
      <c r="L577" s="15"/>
      <c r="M577" s="15"/>
      <c r="N577" s="15"/>
      <c r="O577" s="15"/>
    </row>
    <row r="578" spans="1:15" x14ac:dyDescent="0.2">
      <c r="A578" s="15"/>
      <c r="B578" s="15"/>
      <c r="C578" s="15"/>
      <c r="D578" s="15"/>
      <c r="E578" s="31"/>
      <c r="F578" s="15"/>
      <c r="G578" s="15"/>
      <c r="H578" s="15"/>
      <c r="I578" s="15"/>
      <c r="J578" s="15"/>
      <c r="K578" s="15"/>
      <c r="L578" s="15"/>
      <c r="M578" s="15"/>
      <c r="N578" s="15"/>
      <c r="O578" s="15"/>
    </row>
    <row r="579" spans="1:15" x14ac:dyDescent="0.2">
      <c r="A579" s="15"/>
      <c r="B579" s="15"/>
      <c r="C579" s="15"/>
      <c r="D579" s="15"/>
      <c r="E579" s="31"/>
      <c r="F579" s="15"/>
      <c r="G579" s="15"/>
      <c r="H579" s="15"/>
      <c r="I579" s="15"/>
      <c r="J579" s="15"/>
      <c r="K579" s="15"/>
      <c r="L579" s="15"/>
      <c r="M579" s="15"/>
      <c r="N579" s="15"/>
      <c r="O579" s="15"/>
    </row>
    <row r="580" spans="1:15" x14ac:dyDescent="0.2">
      <c r="A580" s="15"/>
      <c r="B580" s="15"/>
      <c r="C580" s="15"/>
      <c r="D580" s="15"/>
      <c r="E580" s="31"/>
      <c r="F580" s="15"/>
      <c r="G580" s="15"/>
      <c r="H580" s="15"/>
      <c r="I580" s="15"/>
      <c r="J580" s="15"/>
      <c r="K580" s="15"/>
      <c r="L580" s="15"/>
      <c r="M580" s="15"/>
      <c r="N580" s="15"/>
      <c r="O580" s="15"/>
    </row>
    <row r="581" spans="1:15" x14ac:dyDescent="0.2">
      <c r="A581" s="15"/>
      <c r="B581" s="15"/>
      <c r="C581" s="15"/>
      <c r="D581" s="15"/>
      <c r="E581" s="31"/>
      <c r="F581" s="15"/>
      <c r="G581" s="15"/>
      <c r="H581" s="15"/>
      <c r="I581" s="15"/>
      <c r="J581" s="15"/>
      <c r="K581" s="15"/>
      <c r="L581" s="15"/>
      <c r="M581" s="15"/>
      <c r="N581" s="15"/>
      <c r="O581" s="15"/>
    </row>
    <row r="582" spans="1:15" x14ac:dyDescent="0.2">
      <c r="A582" s="15"/>
      <c r="B582" s="15"/>
      <c r="C582" s="15"/>
      <c r="D582" s="15"/>
      <c r="E582" s="31"/>
      <c r="F582" s="15"/>
      <c r="G582" s="15"/>
      <c r="H582" s="15"/>
      <c r="I582" s="15"/>
      <c r="J582" s="15"/>
      <c r="K582" s="15"/>
      <c r="L582" s="15"/>
      <c r="M582" s="15"/>
      <c r="N582" s="15"/>
      <c r="O582" s="15"/>
    </row>
    <row r="583" spans="1:15" x14ac:dyDescent="0.2">
      <c r="A583" s="15"/>
      <c r="B583" s="15"/>
      <c r="C583" s="15"/>
      <c r="D583" s="15"/>
      <c r="E583" s="31"/>
      <c r="F583" s="15"/>
      <c r="G583" s="15"/>
      <c r="H583" s="15"/>
      <c r="I583" s="15"/>
      <c r="J583" s="15"/>
      <c r="K583" s="15"/>
      <c r="L583" s="15"/>
      <c r="M583" s="15"/>
      <c r="N583" s="15"/>
      <c r="O583" s="15"/>
    </row>
    <row r="584" spans="1:15" x14ac:dyDescent="0.2">
      <c r="A584" s="15"/>
      <c r="B584" s="15"/>
      <c r="C584" s="15"/>
      <c r="D584" s="15"/>
      <c r="E584" s="31"/>
      <c r="F584" s="15"/>
      <c r="G584" s="15"/>
      <c r="H584" s="15"/>
      <c r="I584" s="15"/>
      <c r="J584" s="15"/>
      <c r="K584" s="15"/>
      <c r="L584" s="15"/>
      <c r="M584" s="15"/>
      <c r="N584" s="15"/>
      <c r="O584" s="15"/>
    </row>
    <row r="585" spans="1:15" x14ac:dyDescent="0.2">
      <c r="A585" s="15"/>
      <c r="B585" s="15"/>
      <c r="C585" s="15"/>
      <c r="D585" s="15"/>
      <c r="E585" s="31"/>
      <c r="F585" s="15"/>
      <c r="G585" s="15"/>
      <c r="H585" s="15"/>
      <c r="I585" s="15"/>
      <c r="J585" s="15"/>
      <c r="K585" s="15"/>
      <c r="L585" s="15"/>
      <c r="M585" s="15"/>
      <c r="N585" s="15"/>
      <c r="O585" s="15"/>
    </row>
    <row r="586" spans="1:15" x14ac:dyDescent="0.2">
      <c r="A586" s="15"/>
      <c r="B586" s="15"/>
      <c r="C586" s="15"/>
      <c r="D586" s="15"/>
      <c r="E586" s="31"/>
      <c r="F586" s="15"/>
      <c r="G586" s="15"/>
      <c r="H586" s="15"/>
      <c r="I586" s="15"/>
      <c r="J586" s="15"/>
      <c r="K586" s="15"/>
      <c r="L586" s="15"/>
      <c r="M586" s="15"/>
      <c r="N586" s="15"/>
      <c r="O586" s="15"/>
    </row>
    <row r="587" spans="1:15" x14ac:dyDescent="0.2">
      <c r="A587" s="15"/>
      <c r="B587" s="15"/>
      <c r="C587" s="15"/>
      <c r="D587" s="15"/>
      <c r="E587" s="31"/>
      <c r="F587" s="15"/>
      <c r="G587" s="15"/>
      <c r="H587" s="15"/>
      <c r="I587" s="15"/>
      <c r="J587" s="15"/>
      <c r="K587" s="15"/>
      <c r="L587" s="15"/>
      <c r="M587" s="15"/>
      <c r="N587" s="15"/>
      <c r="O587" s="15"/>
    </row>
    <row r="588" spans="1:15" x14ac:dyDescent="0.2">
      <c r="A588" s="15"/>
      <c r="B588" s="15"/>
      <c r="C588" s="15"/>
      <c r="D588" s="15"/>
      <c r="E588" s="31"/>
      <c r="F588" s="15"/>
      <c r="G588" s="15"/>
      <c r="H588" s="15"/>
      <c r="I588" s="15"/>
      <c r="J588" s="15"/>
      <c r="K588" s="15"/>
      <c r="L588" s="15"/>
      <c r="M588" s="15"/>
      <c r="N588" s="15"/>
      <c r="O588" s="15"/>
    </row>
    <row r="589" spans="1:15" x14ac:dyDescent="0.2">
      <c r="A589" s="15"/>
      <c r="B589" s="15"/>
      <c r="C589" s="15"/>
      <c r="D589" s="15"/>
      <c r="E589" s="31"/>
      <c r="F589" s="15"/>
      <c r="G589" s="15"/>
      <c r="H589" s="15"/>
      <c r="I589" s="15"/>
      <c r="J589" s="15"/>
      <c r="K589" s="15"/>
      <c r="L589" s="15"/>
      <c r="M589" s="15"/>
      <c r="N589" s="15"/>
      <c r="O589" s="15"/>
    </row>
    <row r="590" spans="1:15" x14ac:dyDescent="0.2">
      <c r="A590" s="15"/>
      <c r="B590" s="15"/>
      <c r="C590" s="15"/>
      <c r="D590" s="15"/>
      <c r="E590" s="31"/>
      <c r="F590" s="15"/>
      <c r="G590" s="15"/>
      <c r="H590" s="15"/>
      <c r="I590" s="15"/>
      <c r="J590" s="15"/>
      <c r="K590" s="15"/>
      <c r="L590" s="15"/>
      <c r="M590" s="15"/>
      <c r="N590" s="15"/>
      <c r="O590" s="15"/>
    </row>
    <row r="591" spans="1:15" x14ac:dyDescent="0.2">
      <c r="A591" s="15"/>
      <c r="B591" s="15"/>
      <c r="C591" s="15"/>
      <c r="D591" s="15"/>
      <c r="E591" s="31"/>
      <c r="F591" s="15"/>
      <c r="G591" s="15"/>
      <c r="H591" s="15"/>
      <c r="I591" s="15"/>
      <c r="J591" s="15"/>
      <c r="K591" s="15"/>
      <c r="L591" s="15"/>
      <c r="M591" s="15"/>
      <c r="N591" s="15"/>
      <c r="O591" s="15"/>
    </row>
    <row r="592" spans="1:15" x14ac:dyDescent="0.2">
      <c r="A592" s="15"/>
      <c r="B592" s="15"/>
      <c r="C592" s="15"/>
      <c r="D592" s="15"/>
      <c r="E592" s="31"/>
      <c r="F592" s="15"/>
      <c r="G592" s="15"/>
      <c r="H592" s="15"/>
      <c r="I592" s="15"/>
      <c r="J592" s="15"/>
      <c r="K592" s="15"/>
      <c r="L592" s="15"/>
      <c r="M592" s="15"/>
      <c r="N592" s="15"/>
      <c r="O592" s="15"/>
    </row>
    <row r="593" spans="1:15" x14ac:dyDescent="0.2">
      <c r="A593" s="15"/>
      <c r="B593" s="15"/>
      <c r="C593" s="15"/>
      <c r="D593" s="15"/>
      <c r="E593" s="31"/>
      <c r="F593" s="15"/>
      <c r="G593" s="15"/>
      <c r="H593" s="15"/>
      <c r="I593" s="15"/>
      <c r="J593" s="15"/>
      <c r="K593" s="15"/>
      <c r="L593" s="15"/>
      <c r="M593" s="15"/>
      <c r="N593" s="15"/>
      <c r="O593" s="15"/>
    </row>
    <row r="594" spans="1:15" x14ac:dyDescent="0.2">
      <c r="A594" s="15"/>
      <c r="B594" s="15"/>
      <c r="C594" s="15"/>
      <c r="D594" s="15"/>
      <c r="E594" s="31"/>
      <c r="F594" s="15"/>
      <c r="G594" s="15"/>
      <c r="H594" s="15"/>
      <c r="I594" s="15"/>
      <c r="J594" s="15"/>
      <c r="K594" s="15"/>
      <c r="L594" s="15"/>
      <c r="M594" s="15"/>
      <c r="N594" s="15"/>
      <c r="O594" s="15"/>
    </row>
    <row r="595" spans="1:15" x14ac:dyDescent="0.2">
      <c r="A595" s="15"/>
      <c r="B595" s="15"/>
      <c r="C595" s="15"/>
      <c r="D595" s="15"/>
      <c r="E595" s="31"/>
      <c r="F595" s="15"/>
      <c r="G595" s="15"/>
      <c r="H595" s="15"/>
      <c r="I595" s="15"/>
      <c r="J595" s="15"/>
      <c r="K595" s="15"/>
      <c r="L595" s="15"/>
      <c r="M595" s="15"/>
      <c r="N595" s="15"/>
      <c r="O595" s="15"/>
    </row>
    <row r="596" spans="1:15" x14ac:dyDescent="0.2">
      <c r="A596" s="15"/>
      <c r="B596" s="15"/>
      <c r="C596" s="15"/>
      <c r="D596" s="15"/>
      <c r="E596" s="31"/>
      <c r="F596" s="15"/>
      <c r="G596" s="15"/>
      <c r="H596" s="15"/>
      <c r="I596" s="15"/>
      <c r="J596" s="15"/>
      <c r="K596" s="15"/>
      <c r="L596" s="15"/>
      <c r="M596" s="15"/>
      <c r="N596" s="15"/>
      <c r="O596" s="15"/>
    </row>
    <row r="597" spans="1:15" x14ac:dyDescent="0.2">
      <c r="A597" s="15"/>
      <c r="B597" s="15"/>
      <c r="C597" s="15"/>
      <c r="D597" s="15"/>
      <c r="E597" s="31"/>
      <c r="F597" s="15"/>
      <c r="G597" s="15"/>
      <c r="H597" s="15"/>
      <c r="I597" s="15"/>
      <c r="J597" s="15"/>
      <c r="K597" s="15"/>
      <c r="L597" s="15"/>
      <c r="M597" s="15"/>
      <c r="N597" s="15"/>
      <c r="O597" s="15"/>
    </row>
    <row r="598" spans="1:15" x14ac:dyDescent="0.2">
      <c r="A598" s="15"/>
      <c r="B598" s="15"/>
      <c r="C598" s="15"/>
      <c r="D598" s="15"/>
      <c r="E598" s="31"/>
      <c r="F598" s="15"/>
      <c r="G598" s="15"/>
      <c r="H598" s="15"/>
      <c r="I598" s="15"/>
      <c r="J598" s="15"/>
      <c r="K598" s="15"/>
      <c r="L598" s="15"/>
      <c r="M598" s="15"/>
      <c r="N598" s="15"/>
      <c r="O598" s="15"/>
    </row>
    <row r="599" spans="1:15" x14ac:dyDescent="0.2">
      <c r="A599" s="15"/>
      <c r="B599" s="15"/>
      <c r="C599" s="15"/>
      <c r="D599" s="15"/>
      <c r="E599" s="31"/>
      <c r="F599" s="15"/>
      <c r="G599" s="15"/>
      <c r="H599" s="15"/>
      <c r="I599" s="15"/>
      <c r="J599" s="15"/>
      <c r="K599" s="15"/>
      <c r="L599" s="15"/>
      <c r="M599" s="15"/>
      <c r="N599" s="15"/>
      <c r="O599" s="15"/>
    </row>
    <row r="600" spans="1:15" x14ac:dyDescent="0.2">
      <c r="A600" s="15"/>
      <c r="B600" s="15"/>
      <c r="C600" s="15"/>
      <c r="D600" s="15"/>
      <c r="E600" s="31"/>
      <c r="F600" s="15"/>
      <c r="G600" s="15"/>
      <c r="H600" s="15"/>
      <c r="I600" s="15"/>
      <c r="J600" s="15"/>
      <c r="K600" s="15"/>
      <c r="L600" s="15"/>
      <c r="M600" s="15"/>
      <c r="N600" s="15"/>
      <c r="O600" s="15"/>
    </row>
    <row r="601" spans="1:15" x14ac:dyDescent="0.2">
      <c r="A601" s="15"/>
      <c r="B601" s="15"/>
      <c r="C601" s="15"/>
      <c r="D601" s="15"/>
      <c r="E601" s="31"/>
      <c r="F601" s="15"/>
      <c r="G601" s="15"/>
      <c r="H601" s="15"/>
      <c r="I601" s="15"/>
      <c r="J601" s="15"/>
      <c r="K601" s="15"/>
      <c r="L601" s="15"/>
      <c r="M601" s="15"/>
      <c r="N601" s="15"/>
      <c r="O601" s="15"/>
    </row>
    <row r="602" spans="1:15" x14ac:dyDescent="0.2">
      <c r="A602" s="15"/>
      <c r="B602" s="15"/>
      <c r="C602" s="15"/>
      <c r="D602" s="15"/>
      <c r="E602" s="31"/>
      <c r="F602" s="15"/>
      <c r="G602" s="15"/>
      <c r="H602" s="15"/>
      <c r="I602" s="15"/>
      <c r="J602" s="15"/>
      <c r="K602" s="15"/>
      <c r="L602" s="15"/>
      <c r="M602" s="15"/>
      <c r="N602" s="15"/>
      <c r="O602" s="15"/>
    </row>
    <row r="603" spans="1:15" x14ac:dyDescent="0.2">
      <c r="A603" s="15"/>
      <c r="B603" s="15"/>
      <c r="C603" s="15"/>
      <c r="D603" s="15"/>
      <c r="E603" s="31"/>
      <c r="F603" s="15"/>
      <c r="G603" s="15"/>
      <c r="H603" s="15"/>
      <c r="I603" s="15"/>
      <c r="J603" s="15"/>
      <c r="K603" s="15"/>
      <c r="L603" s="15"/>
      <c r="M603" s="15"/>
      <c r="N603" s="15"/>
      <c r="O603" s="15"/>
    </row>
    <row r="604" spans="1:15" x14ac:dyDescent="0.2">
      <c r="A604" s="15"/>
      <c r="B604" s="15"/>
      <c r="C604" s="15"/>
      <c r="D604" s="15"/>
      <c r="E604" s="31"/>
      <c r="F604" s="15"/>
      <c r="G604" s="15"/>
      <c r="H604" s="15"/>
      <c r="I604" s="15"/>
      <c r="J604" s="15"/>
      <c r="K604" s="15"/>
      <c r="L604" s="15"/>
      <c r="M604" s="15"/>
      <c r="N604" s="15"/>
      <c r="O604" s="15"/>
    </row>
    <row r="605" spans="1:15" x14ac:dyDescent="0.2">
      <c r="A605" s="15"/>
      <c r="B605" s="15"/>
      <c r="C605" s="15"/>
      <c r="D605" s="15"/>
      <c r="E605" s="31"/>
      <c r="F605" s="15"/>
      <c r="G605" s="15"/>
      <c r="H605" s="15"/>
      <c r="I605" s="15"/>
      <c r="J605" s="15"/>
      <c r="K605" s="15"/>
      <c r="L605" s="15"/>
      <c r="M605" s="15"/>
      <c r="N605" s="15"/>
      <c r="O605" s="15"/>
    </row>
    <row r="606" spans="1:15" x14ac:dyDescent="0.2">
      <c r="A606" s="15"/>
      <c r="B606" s="15"/>
      <c r="C606" s="15"/>
      <c r="D606" s="15"/>
      <c r="E606" s="31"/>
      <c r="F606" s="15"/>
      <c r="G606" s="15"/>
      <c r="H606" s="15"/>
      <c r="I606" s="15"/>
      <c r="J606" s="15"/>
      <c r="K606" s="15"/>
      <c r="L606" s="15"/>
      <c r="M606" s="15"/>
      <c r="N606" s="15"/>
      <c r="O606" s="15"/>
    </row>
    <row r="607" spans="1:15" x14ac:dyDescent="0.2">
      <c r="A607" s="15"/>
      <c r="B607" s="15"/>
      <c r="C607" s="15"/>
      <c r="D607" s="15"/>
      <c r="E607" s="31"/>
      <c r="F607" s="15"/>
      <c r="G607" s="15"/>
      <c r="H607" s="15"/>
      <c r="I607" s="15"/>
      <c r="J607" s="15"/>
      <c r="K607" s="15"/>
      <c r="L607" s="15"/>
      <c r="M607" s="15"/>
      <c r="N607" s="15"/>
      <c r="O607" s="15"/>
    </row>
    <row r="608" spans="1:15" x14ac:dyDescent="0.2">
      <c r="A608" s="15"/>
      <c r="B608" s="15"/>
      <c r="C608" s="15"/>
      <c r="D608" s="15"/>
      <c r="E608" s="31"/>
      <c r="F608" s="15"/>
      <c r="G608" s="15"/>
      <c r="H608" s="15"/>
      <c r="I608" s="15"/>
      <c r="J608" s="15"/>
      <c r="K608" s="15"/>
      <c r="L608" s="15"/>
      <c r="M608" s="15"/>
      <c r="N608" s="15"/>
      <c r="O608" s="15"/>
    </row>
    <row r="609" spans="1:15" x14ac:dyDescent="0.2">
      <c r="A609" s="15"/>
      <c r="B609" s="15"/>
      <c r="C609" s="15"/>
      <c r="D609" s="15"/>
      <c r="E609" s="31"/>
      <c r="F609" s="15"/>
      <c r="G609" s="15"/>
      <c r="H609" s="15"/>
      <c r="I609" s="15"/>
      <c r="J609" s="15"/>
      <c r="K609" s="15"/>
      <c r="L609" s="15"/>
      <c r="M609" s="15"/>
      <c r="N609" s="15"/>
      <c r="O609" s="15"/>
    </row>
    <row r="610" spans="1:15" x14ac:dyDescent="0.2">
      <c r="A610" s="15"/>
      <c r="B610" s="15"/>
      <c r="C610" s="15"/>
      <c r="D610" s="15"/>
      <c r="E610" s="31"/>
      <c r="F610" s="15"/>
      <c r="G610" s="15"/>
      <c r="H610" s="15"/>
      <c r="I610" s="15"/>
      <c r="J610" s="15"/>
      <c r="K610" s="15"/>
      <c r="L610" s="15"/>
      <c r="M610" s="15"/>
      <c r="N610" s="15"/>
      <c r="O610" s="15"/>
    </row>
    <row r="611" spans="1:15" x14ac:dyDescent="0.2">
      <c r="A611" s="15"/>
      <c r="B611" s="15"/>
      <c r="C611" s="15"/>
      <c r="D611" s="15"/>
      <c r="E611" s="31"/>
      <c r="F611" s="15"/>
      <c r="G611" s="15"/>
      <c r="H611" s="15"/>
      <c r="I611" s="15"/>
      <c r="J611" s="15"/>
      <c r="K611" s="15"/>
      <c r="L611" s="15"/>
      <c r="M611" s="15"/>
      <c r="N611" s="15"/>
      <c r="O611" s="15"/>
    </row>
    <row r="612" spans="1:15" x14ac:dyDescent="0.2">
      <c r="A612" s="15"/>
      <c r="B612" s="15"/>
      <c r="C612" s="15"/>
      <c r="D612" s="15"/>
      <c r="E612" s="31"/>
      <c r="F612" s="15"/>
      <c r="G612" s="15"/>
      <c r="H612" s="15"/>
      <c r="I612" s="15"/>
      <c r="J612" s="15"/>
      <c r="K612" s="15"/>
      <c r="L612" s="15"/>
      <c r="M612" s="15"/>
      <c r="N612" s="15"/>
      <c r="O612" s="15"/>
    </row>
    <row r="613" spans="1:15" x14ac:dyDescent="0.2">
      <c r="A613" s="15"/>
      <c r="B613" s="15"/>
      <c r="C613" s="15"/>
      <c r="D613" s="15"/>
      <c r="E613" s="31"/>
      <c r="F613" s="15"/>
      <c r="G613" s="15"/>
      <c r="H613" s="15"/>
      <c r="I613" s="15"/>
      <c r="J613" s="15"/>
      <c r="K613" s="15"/>
      <c r="L613" s="15"/>
      <c r="M613" s="15"/>
      <c r="N613" s="15"/>
      <c r="O613" s="15"/>
    </row>
    <row r="614" spans="1:15" x14ac:dyDescent="0.2">
      <c r="A614" s="15"/>
      <c r="B614" s="15"/>
      <c r="C614" s="15"/>
      <c r="D614" s="15"/>
      <c r="E614" s="31"/>
      <c r="F614" s="15"/>
      <c r="G614" s="15"/>
      <c r="H614" s="15"/>
      <c r="I614" s="15"/>
      <c r="J614" s="15"/>
      <c r="K614" s="15"/>
      <c r="L614" s="15"/>
      <c r="M614" s="15"/>
      <c r="N614" s="15"/>
      <c r="O614" s="15"/>
    </row>
    <row r="615" spans="1:15" x14ac:dyDescent="0.2">
      <c r="A615" s="15"/>
      <c r="B615" s="15"/>
      <c r="C615" s="15"/>
      <c r="D615" s="15"/>
      <c r="E615" s="31"/>
      <c r="F615" s="15"/>
      <c r="G615" s="15"/>
      <c r="H615" s="15"/>
      <c r="I615" s="15"/>
      <c r="J615" s="15"/>
      <c r="K615" s="15"/>
      <c r="L615" s="15"/>
      <c r="M615" s="15"/>
      <c r="N615" s="15"/>
      <c r="O615" s="15"/>
    </row>
    <row r="616" spans="1:15" x14ac:dyDescent="0.2">
      <c r="A616" s="15"/>
      <c r="B616" s="15"/>
      <c r="C616" s="15"/>
      <c r="D616" s="15"/>
      <c r="E616" s="31"/>
      <c r="F616" s="15"/>
      <c r="G616" s="15"/>
      <c r="H616" s="15"/>
      <c r="I616" s="15"/>
      <c r="J616" s="15"/>
      <c r="K616" s="15"/>
      <c r="L616" s="15"/>
      <c r="M616" s="15"/>
      <c r="N616" s="15"/>
      <c r="O616" s="15"/>
    </row>
    <row r="617" spans="1:15" x14ac:dyDescent="0.2">
      <c r="A617" s="15"/>
      <c r="B617" s="15"/>
      <c r="C617" s="15"/>
      <c r="D617" s="15"/>
      <c r="E617" s="31"/>
      <c r="F617" s="15"/>
      <c r="G617" s="15"/>
      <c r="H617" s="15"/>
      <c r="I617" s="15"/>
      <c r="J617" s="15"/>
      <c r="K617" s="15"/>
      <c r="L617" s="15"/>
      <c r="M617" s="15"/>
      <c r="N617" s="15"/>
      <c r="O617" s="15"/>
    </row>
    <row r="618" spans="1:15" x14ac:dyDescent="0.2">
      <c r="A618" s="15"/>
      <c r="B618" s="15"/>
      <c r="C618" s="15"/>
      <c r="D618" s="15"/>
      <c r="E618" s="31"/>
      <c r="F618" s="15"/>
      <c r="G618" s="15"/>
      <c r="H618" s="15"/>
      <c r="I618" s="15"/>
      <c r="J618" s="15"/>
      <c r="K618" s="15"/>
      <c r="L618" s="15"/>
      <c r="M618" s="15"/>
      <c r="N618" s="15"/>
      <c r="O618" s="15"/>
    </row>
    <row r="619" spans="1:15" x14ac:dyDescent="0.2">
      <c r="A619" s="15"/>
      <c r="B619" s="15"/>
      <c r="C619" s="15"/>
      <c r="D619" s="15"/>
      <c r="E619" s="31"/>
      <c r="F619" s="15"/>
      <c r="G619" s="15"/>
      <c r="H619" s="15"/>
      <c r="I619" s="15"/>
      <c r="J619" s="15"/>
      <c r="K619" s="15"/>
      <c r="L619" s="15"/>
      <c r="M619" s="15"/>
      <c r="N619" s="15"/>
      <c r="O619" s="15"/>
    </row>
    <row r="620" spans="1:15" x14ac:dyDescent="0.2">
      <c r="A620" s="15"/>
      <c r="B620" s="15"/>
      <c r="C620" s="15"/>
      <c r="D620" s="15"/>
      <c r="E620" s="31"/>
      <c r="F620" s="15"/>
      <c r="G620" s="15"/>
      <c r="H620" s="15"/>
      <c r="I620" s="15"/>
      <c r="J620" s="15"/>
      <c r="K620" s="15"/>
      <c r="L620" s="15"/>
      <c r="M620" s="15"/>
      <c r="N620" s="15"/>
      <c r="O620" s="15"/>
    </row>
    <row r="621" spans="1:15" x14ac:dyDescent="0.2">
      <c r="A621" s="15"/>
      <c r="B621" s="15"/>
      <c r="C621" s="15"/>
      <c r="D621" s="15"/>
      <c r="E621" s="31"/>
      <c r="F621" s="15"/>
      <c r="G621" s="15"/>
      <c r="H621" s="15"/>
      <c r="I621" s="15"/>
      <c r="J621" s="15"/>
      <c r="K621" s="15"/>
      <c r="L621" s="15"/>
      <c r="M621" s="15"/>
      <c r="N621" s="15"/>
      <c r="O621" s="15"/>
    </row>
    <row r="622" spans="1:15" x14ac:dyDescent="0.2">
      <c r="A622" s="15"/>
      <c r="B622" s="15"/>
      <c r="C622" s="15"/>
      <c r="D622" s="15"/>
      <c r="E622" s="31"/>
      <c r="F622" s="15"/>
      <c r="G622" s="15"/>
      <c r="H622" s="15"/>
      <c r="I622" s="15"/>
      <c r="J622" s="15"/>
      <c r="K622" s="15"/>
      <c r="L622" s="15"/>
      <c r="M622" s="15"/>
      <c r="N622" s="15"/>
      <c r="O622" s="15"/>
    </row>
    <row r="623" spans="1:15" x14ac:dyDescent="0.2">
      <c r="A623" s="15"/>
      <c r="B623" s="15"/>
      <c r="C623" s="15"/>
      <c r="D623" s="15"/>
      <c r="E623" s="31"/>
      <c r="F623" s="15"/>
      <c r="G623" s="15"/>
      <c r="H623" s="15"/>
      <c r="I623" s="15"/>
      <c r="J623" s="15"/>
      <c r="K623" s="15"/>
      <c r="L623" s="15"/>
      <c r="M623" s="15"/>
      <c r="N623" s="15"/>
      <c r="O623" s="15"/>
    </row>
    <row r="624" spans="1:15" x14ac:dyDescent="0.2">
      <c r="A624" s="15"/>
      <c r="B624" s="15"/>
      <c r="C624" s="15"/>
      <c r="D624" s="15"/>
      <c r="E624" s="31"/>
      <c r="F624" s="15"/>
      <c r="G624" s="15"/>
      <c r="H624" s="15"/>
      <c r="I624" s="15"/>
      <c r="J624" s="15"/>
      <c r="K624" s="15"/>
      <c r="L624" s="15"/>
      <c r="M624" s="15"/>
      <c r="N624" s="15"/>
      <c r="O624" s="15"/>
    </row>
    <row r="625" spans="1:15" x14ac:dyDescent="0.2">
      <c r="A625" s="15"/>
      <c r="B625" s="15"/>
      <c r="C625" s="15"/>
      <c r="D625" s="15"/>
      <c r="E625" s="31"/>
      <c r="F625" s="15"/>
      <c r="G625" s="15"/>
      <c r="H625" s="15"/>
      <c r="I625" s="15"/>
      <c r="J625" s="15"/>
      <c r="K625" s="15"/>
      <c r="L625" s="15"/>
      <c r="M625" s="15"/>
      <c r="N625" s="15"/>
      <c r="O625" s="15"/>
    </row>
    <row r="626" spans="1:15" x14ac:dyDescent="0.2">
      <c r="A626" s="15"/>
      <c r="B626" s="15"/>
      <c r="C626" s="15"/>
      <c r="D626" s="15"/>
      <c r="E626" s="31"/>
      <c r="F626" s="15"/>
      <c r="G626" s="15"/>
      <c r="H626" s="15"/>
      <c r="I626" s="15"/>
      <c r="J626" s="15"/>
      <c r="K626" s="15"/>
      <c r="L626" s="15"/>
      <c r="M626" s="15"/>
      <c r="N626" s="15"/>
      <c r="O626" s="15"/>
    </row>
    <row r="627" spans="1:15" x14ac:dyDescent="0.2">
      <c r="A627" s="15"/>
      <c r="B627" s="15"/>
      <c r="C627" s="15"/>
      <c r="D627" s="15"/>
      <c r="E627" s="31"/>
      <c r="F627" s="15"/>
      <c r="G627" s="15"/>
      <c r="H627" s="15"/>
      <c r="I627" s="15"/>
      <c r="J627" s="15"/>
      <c r="K627" s="15"/>
      <c r="L627" s="15"/>
      <c r="M627" s="15"/>
      <c r="N627" s="15"/>
      <c r="O627" s="15"/>
    </row>
    <row r="628" spans="1:15" x14ac:dyDescent="0.2">
      <c r="A628" s="15"/>
      <c r="B628" s="15"/>
      <c r="C628" s="15"/>
      <c r="D628" s="15"/>
      <c r="E628" s="31"/>
      <c r="F628" s="15"/>
      <c r="G628" s="15"/>
      <c r="H628" s="15"/>
      <c r="I628" s="15"/>
      <c r="J628" s="15"/>
      <c r="K628" s="15"/>
      <c r="L628" s="15"/>
      <c r="M628" s="15"/>
      <c r="N628" s="15"/>
      <c r="O628" s="15"/>
    </row>
    <row r="629" spans="1:15" x14ac:dyDescent="0.2">
      <c r="A629" s="15"/>
      <c r="B629" s="15"/>
      <c r="C629" s="15"/>
      <c r="D629" s="15"/>
      <c r="E629" s="31"/>
      <c r="F629" s="15"/>
      <c r="G629" s="15"/>
      <c r="H629" s="15"/>
      <c r="I629" s="15"/>
      <c r="J629" s="15"/>
      <c r="K629" s="15"/>
      <c r="L629" s="15"/>
      <c r="M629" s="15"/>
      <c r="N629" s="15"/>
      <c r="O629" s="15"/>
    </row>
    <row r="630" spans="1:15" x14ac:dyDescent="0.2">
      <c r="A630" s="15"/>
      <c r="B630" s="15"/>
      <c r="C630" s="15"/>
      <c r="D630" s="15"/>
      <c r="E630" s="31"/>
      <c r="F630" s="15"/>
      <c r="G630" s="15"/>
      <c r="H630" s="15"/>
      <c r="I630" s="15"/>
      <c r="J630" s="15"/>
      <c r="K630" s="15"/>
      <c r="L630" s="15"/>
      <c r="M630" s="15"/>
      <c r="N630" s="15"/>
      <c r="O630" s="15"/>
    </row>
    <row r="631" spans="1:15" x14ac:dyDescent="0.2">
      <c r="A631" s="15"/>
      <c r="B631" s="15"/>
      <c r="C631" s="15"/>
      <c r="D631" s="15"/>
      <c r="E631" s="31"/>
      <c r="F631" s="15"/>
      <c r="G631" s="15"/>
      <c r="H631" s="15"/>
      <c r="I631" s="15"/>
      <c r="J631" s="15"/>
      <c r="K631" s="15"/>
      <c r="L631" s="15"/>
      <c r="M631" s="15"/>
      <c r="N631" s="15"/>
      <c r="O631" s="15"/>
    </row>
    <row r="632" spans="1:15" x14ac:dyDescent="0.2">
      <c r="A632" s="15"/>
      <c r="B632" s="15"/>
      <c r="C632" s="15"/>
      <c r="D632" s="15"/>
      <c r="E632" s="31"/>
      <c r="F632" s="15"/>
      <c r="G632" s="15"/>
      <c r="H632" s="15"/>
      <c r="I632" s="15"/>
      <c r="J632" s="15"/>
      <c r="K632" s="15"/>
      <c r="L632" s="15"/>
      <c r="M632" s="15"/>
      <c r="N632" s="15"/>
      <c r="O632" s="15"/>
    </row>
    <row r="633" spans="1:15" x14ac:dyDescent="0.2">
      <c r="A633" s="15"/>
      <c r="B633" s="15"/>
      <c r="C633" s="15"/>
      <c r="D633" s="15"/>
      <c r="E633" s="31"/>
      <c r="F633" s="15"/>
      <c r="G633" s="15"/>
      <c r="H633" s="15"/>
      <c r="I633" s="15"/>
      <c r="J633" s="15"/>
      <c r="K633" s="15"/>
      <c r="L633" s="15"/>
      <c r="M633" s="15"/>
      <c r="N633" s="15"/>
      <c r="O633" s="15"/>
    </row>
    <row r="634" spans="1:15" x14ac:dyDescent="0.2">
      <c r="A634" s="15"/>
      <c r="B634" s="15"/>
      <c r="C634" s="15"/>
      <c r="D634" s="15"/>
      <c r="E634" s="31"/>
      <c r="F634" s="15"/>
      <c r="G634" s="15"/>
      <c r="H634" s="15"/>
      <c r="I634" s="15"/>
      <c r="J634" s="15"/>
      <c r="K634" s="15"/>
      <c r="L634" s="15"/>
      <c r="M634" s="15"/>
      <c r="N634" s="15"/>
      <c r="O634" s="15"/>
    </row>
    <row r="635" spans="1:15" x14ac:dyDescent="0.2">
      <c r="A635" s="15"/>
      <c r="B635" s="15"/>
      <c r="C635" s="15"/>
      <c r="D635" s="15"/>
      <c r="E635" s="31"/>
      <c r="F635" s="15"/>
      <c r="G635" s="15"/>
      <c r="H635" s="15"/>
      <c r="I635" s="15"/>
      <c r="J635" s="15"/>
      <c r="K635" s="15"/>
      <c r="L635" s="15"/>
      <c r="M635" s="15"/>
      <c r="N635" s="15"/>
      <c r="O635" s="15"/>
    </row>
    <row r="636" spans="1:15" x14ac:dyDescent="0.2">
      <c r="A636" s="15"/>
      <c r="B636" s="15"/>
      <c r="C636" s="15"/>
      <c r="D636" s="15"/>
      <c r="E636" s="31"/>
      <c r="F636" s="15"/>
      <c r="G636" s="15"/>
      <c r="H636" s="15"/>
      <c r="I636" s="15"/>
      <c r="J636" s="15"/>
      <c r="K636" s="15"/>
      <c r="L636" s="15"/>
      <c r="M636" s="15"/>
      <c r="N636" s="15"/>
      <c r="O636" s="15"/>
    </row>
    <row r="637" spans="1:15" x14ac:dyDescent="0.2">
      <c r="A637" s="15"/>
      <c r="B637" s="15"/>
      <c r="C637" s="15"/>
      <c r="D637" s="15"/>
      <c r="E637" s="31"/>
      <c r="F637" s="15"/>
      <c r="G637" s="15"/>
      <c r="H637" s="15"/>
      <c r="I637" s="15"/>
      <c r="J637" s="15"/>
      <c r="K637" s="15"/>
      <c r="L637" s="15"/>
      <c r="M637" s="15"/>
      <c r="N637" s="15"/>
      <c r="O637" s="15"/>
    </row>
    <row r="638" spans="1:15" x14ac:dyDescent="0.2">
      <c r="A638" s="15"/>
      <c r="B638" s="15"/>
      <c r="C638" s="15"/>
      <c r="D638" s="15"/>
      <c r="E638" s="31"/>
      <c r="F638" s="15"/>
      <c r="G638" s="15"/>
      <c r="H638" s="15"/>
      <c r="I638" s="15"/>
      <c r="J638" s="15"/>
      <c r="K638" s="15"/>
      <c r="L638" s="15"/>
      <c r="M638" s="15"/>
      <c r="N638" s="15"/>
      <c r="O638" s="15"/>
    </row>
    <row r="639" spans="1:15" x14ac:dyDescent="0.2">
      <c r="A639" s="15"/>
      <c r="B639" s="15"/>
      <c r="C639" s="15"/>
      <c r="D639" s="15"/>
      <c r="E639" s="31"/>
      <c r="F639" s="15"/>
      <c r="G639" s="15"/>
      <c r="H639" s="15"/>
      <c r="I639" s="15"/>
      <c r="J639" s="15"/>
      <c r="K639" s="15"/>
      <c r="L639" s="15"/>
      <c r="M639" s="15"/>
      <c r="N639" s="15"/>
      <c r="O639" s="15"/>
    </row>
    <row r="640" spans="1:15" x14ac:dyDescent="0.2">
      <c r="A640" s="15"/>
      <c r="B640" s="15"/>
      <c r="C640" s="15"/>
      <c r="D640" s="15"/>
      <c r="E640" s="31"/>
      <c r="F640" s="15"/>
      <c r="G640" s="15"/>
      <c r="H640" s="15"/>
      <c r="I640" s="15"/>
      <c r="J640" s="15"/>
      <c r="K640" s="15"/>
      <c r="L640" s="15"/>
      <c r="M640" s="15"/>
      <c r="N640" s="15"/>
      <c r="O640" s="15"/>
    </row>
    <row r="641" spans="1:15" x14ac:dyDescent="0.2">
      <c r="A641" s="15"/>
      <c r="B641" s="15"/>
      <c r="C641" s="15"/>
      <c r="D641" s="15"/>
      <c r="E641" s="31"/>
      <c r="F641" s="15"/>
      <c r="G641" s="15"/>
      <c r="H641" s="15"/>
      <c r="I641" s="15"/>
      <c r="J641" s="15"/>
      <c r="K641" s="15"/>
      <c r="L641" s="15"/>
      <c r="M641" s="15"/>
      <c r="N641" s="15"/>
      <c r="O641" s="15"/>
    </row>
    <row r="642" spans="1:15" x14ac:dyDescent="0.2">
      <c r="A642" s="15"/>
      <c r="B642" s="15"/>
      <c r="C642" s="15"/>
      <c r="D642" s="15"/>
      <c r="E642" s="31"/>
      <c r="F642" s="15"/>
      <c r="G642" s="15"/>
      <c r="H642" s="15"/>
      <c r="I642" s="15"/>
      <c r="J642" s="15"/>
      <c r="K642" s="15"/>
      <c r="L642" s="15"/>
      <c r="M642" s="15"/>
      <c r="N642" s="15"/>
      <c r="O642" s="15"/>
    </row>
    <row r="643" spans="1:15" x14ac:dyDescent="0.2">
      <c r="A643" s="15"/>
      <c r="B643" s="15"/>
      <c r="C643" s="15"/>
      <c r="D643" s="15"/>
      <c r="E643" s="31"/>
      <c r="F643" s="15"/>
      <c r="G643" s="15"/>
      <c r="H643" s="15"/>
      <c r="I643" s="15"/>
      <c r="J643" s="15"/>
      <c r="K643" s="15"/>
      <c r="L643" s="15"/>
      <c r="M643" s="15"/>
      <c r="N643" s="15"/>
      <c r="O643" s="15"/>
    </row>
    <row r="644" spans="1:15" x14ac:dyDescent="0.2">
      <c r="A644" s="15"/>
      <c r="B644" s="15"/>
      <c r="C644" s="15"/>
      <c r="D644" s="15"/>
      <c r="E644" s="31"/>
      <c r="F644" s="15"/>
      <c r="G644" s="15"/>
      <c r="H644" s="15"/>
      <c r="I644" s="15"/>
      <c r="J644" s="15"/>
      <c r="K644" s="15"/>
      <c r="L644" s="15"/>
      <c r="M644" s="15"/>
      <c r="N644" s="15"/>
      <c r="O644" s="15"/>
    </row>
    <row r="645" spans="1:15" x14ac:dyDescent="0.2">
      <c r="A645" s="15"/>
      <c r="B645" s="15"/>
      <c r="C645" s="15"/>
      <c r="D645" s="15"/>
      <c r="E645" s="31"/>
      <c r="F645" s="15"/>
      <c r="G645" s="15"/>
      <c r="H645" s="15"/>
      <c r="I645" s="15"/>
      <c r="J645" s="15"/>
      <c r="K645" s="15"/>
      <c r="L645" s="15"/>
      <c r="M645" s="15"/>
      <c r="N645" s="15"/>
      <c r="O645" s="15"/>
    </row>
    <row r="646" spans="1:15" x14ac:dyDescent="0.2">
      <c r="A646" s="15"/>
      <c r="B646" s="15"/>
      <c r="C646" s="15"/>
      <c r="D646" s="15"/>
      <c r="E646" s="31"/>
      <c r="F646" s="15"/>
      <c r="G646" s="15"/>
      <c r="H646" s="15"/>
      <c r="I646" s="15"/>
      <c r="J646" s="15"/>
      <c r="K646" s="15"/>
      <c r="L646" s="15"/>
      <c r="M646" s="15"/>
      <c r="N646" s="15"/>
      <c r="O646" s="15"/>
    </row>
    <row r="647" spans="1:15" x14ac:dyDescent="0.2">
      <c r="A647" s="15"/>
      <c r="B647" s="15"/>
      <c r="C647" s="15"/>
      <c r="D647" s="15"/>
      <c r="E647" s="31"/>
      <c r="F647" s="15"/>
      <c r="G647" s="15"/>
      <c r="H647" s="15"/>
      <c r="I647" s="15"/>
      <c r="J647" s="15"/>
      <c r="K647" s="15"/>
      <c r="L647" s="15"/>
      <c r="M647" s="15"/>
      <c r="N647" s="15"/>
      <c r="O647" s="15"/>
    </row>
    <row r="648" spans="1:15" x14ac:dyDescent="0.2">
      <c r="A648" s="15"/>
      <c r="B648" s="15"/>
      <c r="C648" s="15"/>
      <c r="D648" s="15"/>
      <c r="E648" s="31"/>
      <c r="F648" s="15"/>
      <c r="G648" s="15"/>
      <c r="H648" s="15"/>
      <c r="I648" s="15"/>
      <c r="J648" s="15"/>
      <c r="K648" s="15"/>
      <c r="L648" s="15"/>
      <c r="M648" s="15"/>
      <c r="N648" s="15"/>
      <c r="O648" s="15"/>
    </row>
    <row r="649" spans="1:15" x14ac:dyDescent="0.2">
      <c r="A649" s="15"/>
      <c r="B649" s="15"/>
      <c r="C649" s="15"/>
      <c r="D649" s="15"/>
      <c r="E649" s="31"/>
      <c r="F649" s="15"/>
      <c r="G649" s="15"/>
      <c r="H649" s="15"/>
      <c r="I649" s="15"/>
      <c r="J649" s="15"/>
      <c r="K649" s="15"/>
      <c r="L649" s="15"/>
      <c r="M649" s="15"/>
      <c r="N649" s="15"/>
      <c r="O649" s="15"/>
    </row>
    <row r="650" spans="1:15" x14ac:dyDescent="0.2">
      <c r="A650" s="15"/>
      <c r="B650" s="15"/>
      <c r="C650" s="15"/>
      <c r="D650" s="15"/>
      <c r="E650" s="31"/>
      <c r="F650" s="15"/>
      <c r="G650" s="15"/>
      <c r="H650" s="15"/>
      <c r="I650" s="15"/>
      <c r="J650" s="15"/>
      <c r="K650" s="15"/>
      <c r="L650" s="15"/>
      <c r="M650" s="15"/>
      <c r="N650" s="15"/>
      <c r="O650" s="15"/>
    </row>
    <row r="651" spans="1:15" x14ac:dyDescent="0.2">
      <c r="A651" s="15"/>
      <c r="B651" s="15"/>
      <c r="C651" s="15"/>
      <c r="D651" s="15"/>
      <c r="E651" s="31"/>
      <c r="F651" s="15"/>
      <c r="G651" s="15"/>
      <c r="H651" s="15"/>
      <c r="I651" s="15"/>
      <c r="J651" s="15"/>
      <c r="K651" s="15"/>
      <c r="L651" s="15"/>
      <c r="M651" s="15"/>
      <c r="N651" s="15"/>
      <c r="O651" s="15"/>
    </row>
    <row r="652" spans="1:15" x14ac:dyDescent="0.2">
      <c r="A652" s="15"/>
      <c r="B652" s="15"/>
      <c r="C652" s="15"/>
      <c r="D652" s="15"/>
      <c r="E652" s="31"/>
      <c r="F652" s="15"/>
      <c r="G652" s="15"/>
      <c r="H652" s="15"/>
      <c r="I652" s="15"/>
      <c r="J652" s="15"/>
      <c r="K652" s="15"/>
      <c r="L652" s="15"/>
      <c r="M652" s="15"/>
      <c r="N652" s="15"/>
      <c r="O652" s="15"/>
    </row>
    <row r="653" spans="1:15" x14ac:dyDescent="0.2">
      <c r="A653" s="15"/>
      <c r="B653" s="15"/>
      <c r="C653" s="15"/>
      <c r="D653" s="15"/>
      <c r="E653" s="31"/>
      <c r="F653" s="15"/>
      <c r="G653" s="15"/>
      <c r="H653" s="15"/>
      <c r="I653" s="15"/>
      <c r="J653" s="15"/>
      <c r="K653" s="15"/>
      <c r="L653" s="15"/>
      <c r="M653" s="15"/>
      <c r="N653" s="15"/>
      <c r="O653" s="15"/>
    </row>
    <row r="654" spans="1:15" x14ac:dyDescent="0.2">
      <c r="A654" s="15"/>
      <c r="B654" s="15"/>
      <c r="C654" s="15"/>
      <c r="D654" s="15"/>
      <c r="E654" s="31"/>
      <c r="F654" s="15"/>
      <c r="G654" s="15"/>
      <c r="H654" s="15"/>
      <c r="I654" s="15"/>
      <c r="J654" s="15"/>
      <c r="K654" s="15"/>
      <c r="L654" s="15"/>
      <c r="M654" s="15"/>
      <c r="N654" s="15"/>
      <c r="O654" s="15"/>
    </row>
    <row r="655" spans="1:15" x14ac:dyDescent="0.2">
      <c r="A655" s="15"/>
      <c r="B655" s="15"/>
      <c r="C655" s="15"/>
      <c r="D655" s="15"/>
      <c r="E655" s="31"/>
      <c r="F655" s="15"/>
      <c r="G655" s="15"/>
      <c r="H655" s="15"/>
      <c r="I655" s="15"/>
      <c r="J655" s="15"/>
      <c r="K655" s="15"/>
      <c r="L655" s="15"/>
      <c r="M655" s="15"/>
      <c r="N655" s="15"/>
      <c r="O655" s="15"/>
    </row>
    <row r="656" spans="1:15" x14ac:dyDescent="0.2">
      <c r="A656" s="15"/>
      <c r="B656" s="15"/>
      <c r="C656" s="15"/>
      <c r="D656" s="15"/>
      <c r="E656" s="31"/>
      <c r="F656" s="15"/>
      <c r="G656" s="15"/>
      <c r="H656" s="15"/>
      <c r="I656" s="15"/>
      <c r="J656" s="15"/>
      <c r="K656" s="15"/>
      <c r="L656" s="15"/>
      <c r="M656" s="15"/>
      <c r="N656" s="15"/>
      <c r="O656" s="15"/>
    </row>
    <row r="657" spans="1:15" x14ac:dyDescent="0.2">
      <c r="A657" s="15"/>
      <c r="B657" s="15"/>
      <c r="C657" s="15"/>
      <c r="D657" s="15"/>
      <c r="E657" s="31"/>
      <c r="F657" s="15"/>
      <c r="G657" s="15"/>
      <c r="H657" s="15"/>
      <c r="I657" s="15"/>
      <c r="J657" s="15"/>
      <c r="K657" s="15"/>
      <c r="L657" s="15"/>
      <c r="M657" s="15"/>
      <c r="N657" s="15"/>
      <c r="O657" s="15"/>
    </row>
    <row r="658" spans="1:15" x14ac:dyDescent="0.2">
      <c r="A658" s="15"/>
      <c r="B658" s="15"/>
      <c r="C658" s="15"/>
      <c r="D658" s="15"/>
      <c r="E658" s="31"/>
      <c r="F658" s="15"/>
      <c r="G658" s="15"/>
      <c r="H658" s="15"/>
      <c r="I658" s="15"/>
      <c r="J658" s="15"/>
      <c r="K658" s="15"/>
      <c r="L658" s="15"/>
      <c r="M658" s="15"/>
      <c r="N658" s="15"/>
      <c r="O658" s="15"/>
    </row>
    <row r="659" spans="1:15" x14ac:dyDescent="0.2">
      <c r="A659" s="15"/>
      <c r="B659" s="15"/>
      <c r="C659" s="15"/>
      <c r="D659" s="15"/>
      <c r="E659" s="31"/>
      <c r="F659" s="15"/>
      <c r="G659" s="15"/>
      <c r="H659" s="15"/>
      <c r="I659" s="15"/>
      <c r="J659" s="15"/>
      <c r="K659" s="15"/>
      <c r="L659" s="15"/>
      <c r="M659" s="15"/>
      <c r="N659" s="15"/>
      <c r="O659" s="15"/>
    </row>
    <row r="660" spans="1:15" x14ac:dyDescent="0.2">
      <c r="A660" s="15"/>
      <c r="B660" s="15"/>
      <c r="C660" s="15"/>
      <c r="D660" s="15"/>
      <c r="E660" s="31"/>
      <c r="F660" s="15"/>
      <c r="G660" s="15"/>
      <c r="H660" s="15"/>
      <c r="I660" s="15"/>
      <c r="J660" s="15"/>
      <c r="K660" s="15"/>
      <c r="L660" s="15"/>
      <c r="M660" s="15"/>
      <c r="N660" s="15"/>
      <c r="O660" s="15"/>
    </row>
    <row r="661" spans="1:15" x14ac:dyDescent="0.2">
      <c r="A661" s="15"/>
      <c r="B661" s="15"/>
      <c r="C661" s="15"/>
      <c r="D661" s="15"/>
      <c r="E661" s="31"/>
      <c r="F661" s="15"/>
      <c r="G661" s="15"/>
      <c r="H661" s="15"/>
      <c r="I661" s="15"/>
      <c r="J661" s="15"/>
      <c r="K661" s="15"/>
      <c r="L661" s="15"/>
      <c r="M661" s="15"/>
      <c r="N661" s="15"/>
      <c r="O661" s="15"/>
    </row>
    <row r="662" spans="1:15" x14ac:dyDescent="0.2">
      <c r="A662" s="15"/>
      <c r="B662" s="15"/>
      <c r="C662" s="15"/>
      <c r="D662" s="15"/>
      <c r="E662" s="31"/>
      <c r="F662" s="15"/>
      <c r="G662" s="15"/>
      <c r="H662" s="15"/>
      <c r="I662" s="15"/>
      <c r="J662" s="15"/>
      <c r="K662" s="15"/>
      <c r="L662" s="15"/>
      <c r="M662" s="15"/>
      <c r="N662" s="15"/>
      <c r="O662" s="15"/>
    </row>
    <row r="663" spans="1:15" x14ac:dyDescent="0.2">
      <c r="A663" s="15"/>
      <c r="B663" s="15"/>
      <c r="C663" s="15"/>
      <c r="D663" s="15"/>
      <c r="E663" s="31"/>
      <c r="F663" s="15"/>
      <c r="G663" s="15"/>
      <c r="H663" s="15"/>
      <c r="I663" s="15"/>
      <c r="J663" s="15"/>
      <c r="K663" s="15"/>
      <c r="L663" s="15"/>
      <c r="M663" s="15"/>
      <c r="N663" s="15"/>
      <c r="O663" s="15"/>
    </row>
    <row r="664" spans="1:15" x14ac:dyDescent="0.2">
      <c r="A664" s="15"/>
      <c r="B664" s="15"/>
      <c r="C664" s="15"/>
      <c r="D664" s="15"/>
      <c r="E664" s="31"/>
      <c r="F664" s="15"/>
      <c r="G664" s="15"/>
      <c r="H664" s="15"/>
      <c r="I664" s="15"/>
      <c r="J664" s="15"/>
      <c r="K664" s="15"/>
      <c r="L664" s="15"/>
      <c r="M664" s="15"/>
      <c r="N664" s="15"/>
      <c r="O664" s="15"/>
    </row>
    <row r="665" spans="1:15" x14ac:dyDescent="0.2">
      <c r="A665" s="15"/>
      <c r="B665" s="15"/>
      <c r="C665" s="15"/>
      <c r="D665" s="15"/>
      <c r="E665" s="31"/>
      <c r="F665" s="15"/>
      <c r="G665" s="15"/>
      <c r="H665" s="15"/>
      <c r="I665" s="15"/>
      <c r="J665" s="15"/>
      <c r="K665" s="15"/>
      <c r="L665" s="15"/>
      <c r="M665" s="15"/>
      <c r="N665" s="15"/>
      <c r="O665" s="15"/>
    </row>
    <row r="666" spans="1:15" x14ac:dyDescent="0.2">
      <c r="A666" s="15"/>
      <c r="B666" s="15"/>
      <c r="C666" s="15"/>
      <c r="D666" s="15"/>
      <c r="E666" s="31"/>
      <c r="F666" s="15"/>
      <c r="G666" s="15"/>
      <c r="H666" s="15"/>
      <c r="I666" s="15"/>
      <c r="J666" s="15"/>
      <c r="K666" s="15"/>
      <c r="L666" s="15"/>
      <c r="M666" s="15"/>
      <c r="N666" s="15"/>
      <c r="O666" s="15"/>
    </row>
    <row r="667" spans="1:15" x14ac:dyDescent="0.2">
      <c r="A667" s="15"/>
      <c r="B667" s="15"/>
      <c r="C667" s="15"/>
      <c r="D667" s="15"/>
      <c r="E667" s="31"/>
      <c r="F667" s="15"/>
      <c r="G667" s="15"/>
      <c r="H667" s="15"/>
      <c r="I667" s="15"/>
      <c r="J667" s="15"/>
      <c r="K667" s="15"/>
      <c r="L667" s="15"/>
      <c r="M667" s="15"/>
      <c r="N667" s="15"/>
      <c r="O667" s="15"/>
    </row>
    <row r="668" spans="1:15" x14ac:dyDescent="0.2">
      <c r="A668" s="15"/>
      <c r="B668" s="15"/>
      <c r="C668" s="15"/>
      <c r="D668" s="15"/>
      <c r="E668" s="31"/>
      <c r="F668" s="15"/>
      <c r="G668" s="15"/>
      <c r="H668" s="15"/>
      <c r="I668" s="15"/>
      <c r="J668" s="15"/>
      <c r="K668" s="15"/>
      <c r="L668" s="15"/>
      <c r="M668" s="15"/>
      <c r="N668" s="15"/>
      <c r="O668" s="15"/>
    </row>
    <row r="669" spans="1:15" x14ac:dyDescent="0.2">
      <c r="A669" s="15"/>
      <c r="B669" s="15"/>
      <c r="C669" s="15"/>
      <c r="D669" s="15"/>
      <c r="E669" s="31"/>
      <c r="F669" s="15"/>
      <c r="G669" s="15"/>
      <c r="H669" s="15"/>
      <c r="I669" s="15"/>
      <c r="J669" s="15"/>
      <c r="K669" s="15"/>
      <c r="L669" s="15"/>
      <c r="M669" s="15"/>
      <c r="N669" s="15"/>
      <c r="O669" s="15"/>
    </row>
    <row r="670" spans="1:15" x14ac:dyDescent="0.2">
      <c r="A670" s="15"/>
      <c r="B670" s="15"/>
      <c r="C670" s="15"/>
      <c r="D670" s="15"/>
      <c r="E670" s="31"/>
      <c r="F670" s="15"/>
      <c r="G670" s="15"/>
      <c r="H670" s="15"/>
      <c r="I670" s="15"/>
      <c r="J670" s="15"/>
      <c r="K670" s="15"/>
      <c r="L670" s="15"/>
      <c r="M670" s="15"/>
      <c r="N670" s="15"/>
      <c r="O670" s="15"/>
    </row>
    <row r="671" spans="1:15" x14ac:dyDescent="0.2">
      <c r="A671" s="15"/>
      <c r="B671" s="15"/>
      <c r="C671" s="15"/>
      <c r="D671" s="15"/>
      <c r="E671" s="31"/>
      <c r="F671" s="15"/>
      <c r="G671" s="15"/>
      <c r="H671" s="15"/>
      <c r="I671" s="15"/>
      <c r="J671" s="15"/>
      <c r="K671" s="15"/>
      <c r="L671" s="15"/>
      <c r="M671" s="15"/>
      <c r="N671" s="15"/>
      <c r="O671" s="15"/>
    </row>
    <row r="672" spans="1:15" x14ac:dyDescent="0.2">
      <c r="A672" s="15"/>
      <c r="B672" s="15"/>
      <c r="C672" s="15"/>
      <c r="D672" s="15"/>
      <c r="E672" s="31"/>
      <c r="F672" s="15"/>
      <c r="G672" s="15"/>
      <c r="H672" s="15"/>
      <c r="I672" s="15"/>
      <c r="J672" s="15"/>
      <c r="K672" s="15"/>
      <c r="L672" s="15"/>
      <c r="M672" s="15"/>
      <c r="N672" s="15"/>
      <c r="O672" s="15"/>
    </row>
    <row r="673" spans="1:15" x14ac:dyDescent="0.2">
      <c r="A673" s="15"/>
      <c r="B673" s="15"/>
      <c r="C673" s="15"/>
      <c r="D673" s="15"/>
      <c r="E673" s="31"/>
      <c r="F673" s="15"/>
      <c r="G673" s="15"/>
      <c r="H673" s="15"/>
      <c r="I673" s="15"/>
      <c r="J673" s="15"/>
      <c r="K673" s="15"/>
      <c r="L673" s="15"/>
      <c r="M673" s="15"/>
      <c r="N673" s="15"/>
      <c r="O673" s="15"/>
    </row>
    <row r="674" spans="1:15" x14ac:dyDescent="0.2">
      <c r="A674" s="15"/>
      <c r="B674" s="15"/>
      <c r="C674" s="15"/>
      <c r="D674" s="15"/>
      <c r="E674" s="31"/>
      <c r="F674" s="15"/>
      <c r="G674" s="15"/>
      <c r="H674" s="15"/>
      <c r="I674" s="15"/>
      <c r="J674" s="15"/>
      <c r="K674" s="15"/>
      <c r="L674" s="15"/>
      <c r="M674" s="15"/>
      <c r="N674" s="15"/>
      <c r="O674" s="15"/>
    </row>
    <row r="675" spans="1:15" x14ac:dyDescent="0.2">
      <c r="A675" s="15"/>
      <c r="B675" s="15"/>
      <c r="C675" s="15"/>
      <c r="D675" s="15"/>
      <c r="E675" s="31"/>
      <c r="F675" s="15"/>
      <c r="G675" s="15"/>
      <c r="H675" s="15"/>
      <c r="I675" s="15"/>
      <c r="J675" s="15"/>
      <c r="K675" s="15"/>
      <c r="L675" s="15"/>
      <c r="M675" s="15"/>
      <c r="N675" s="15"/>
      <c r="O675" s="15"/>
    </row>
    <row r="676" spans="1:15" x14ac:dyDescent="0.2">
      <c r="A676" s="15"/>
      <c r="B676" s="15"/>
      <c r="C676" s="15"/>
      <c r="D676" s="15"/>
      <c r="E676" s="31"/>
      <c r="F676" s="15"/>
      <c r="G676" s="15"/>
      <c r="H676" s="15"/>
      <c r="I676" s="15"/>
      <c r="J676" s="15"/>
      <c r="K676" s="15"/>
      <c r="L676" s="15"/>
      <c r="M676" s="15"/>
      <c r="N676" s="15"/>
      <c r="O676" s="15"/>
    </row>
    <row r="677" spans="1:15" x14ac:dyDescent="0.2">
      <c r="A677" s="15"/>
      <c r="B677" s="15"/>
      <c r="C677" s="15"/>
      <c r="D677" s="15"/>
      <c r="E677" s="31"/>
      <c r="F677" s="15"/>
      <c r="G677" s="15"/>
      <c r="H677" s="15"/>
      <c r="I677" s="15"/>
      <c r="J677" s="15"/>
      <c r="K677" s="15"/>
      <c r="L677" s="15"/>
      <c r="M677" s="15"/>
      <c r="N677" s="15"/>
      <c r="O677" s="15"/>
    </row>
    <row r="678" spans="1:15" x14ac:dyDescent="0.2">
      <c r="A678" s="15"/>
      <c r="B678" s="15"/>
      <c r="C678" s="15"/>
      <c r="D678" s="15"/>
      <c r="E678" s="31"/>
      <c r="F678" s="15"/>
      <c r="G678" s="15"/>
      <c r="H678" s="15"/>
      <c r="I678" s="15"/>
      <c r="J678" s="15"/>
      <c r="K678" s="15"/>
      <c r="L678" s="15"/>
      <c r="M678" s="15"/>
      <c r="N678" s="15"/>
      <c r="O678" s="15"/>
    </row>
    <row r="679" spans="1:15" x14ac:dyDescent="0.2">
      <c r="A679" s="15"/>
      <c r="B679" s="15"/>
      <c r="C679" s="15"/>
      <c r="D679" s="15"/>
      <c r="E679" s="31"/>
      <c r="F679" s="15"/>
      <c r="G679" s="15"/>
      <c r="H679" s="15"/>
      <c r="I679" s="15"/>
      <c r="J679" s="15"/>
      <c r="K679" s="15"/>
      <c r="L679" s="15"/>
      <c r="M679" s="15"/>
      <c r="N679" s="15"/>
      <c r="O679" s="15"/>
    </row>
    <row r="680" spans="1:15" x14ac:dyDescent="0.2">
      <c r="A680" s="15"/>
      <c r="B680" s="15"/>
      <c r="C680" s="15"/>
      <c r="D680" s="15"/>
      <c r="E680" s="31"/>
      <c r="F680" s="15"/>
      <c r="G680" s="15"/>
      <c r="H680" s="15"/>
      <c r="I680" s="15"/>
      <c r="J680" s="15"/>
      <c r="K680" s="15"/>
      <c r="L680" s="15"/>
      <c r="M680" s="15"/>
      <c r="N680" s="15"/>
      <c r="O680" s="15"/>
    </row>
    <row r="681" spans="1:15" x14ac:dyDescent="0.2">
      <c r="A681" s="15"/>
      <c r="B681" s="15"/>
      <c r="C681" s="15"/>
      <c r="D681" s="15"/>
      <c r="E681" s="31"/>
      <c r="F681" s="15"/>
      <c r="G681" s="15"/>
      <c r="H681" s="15"/>
      <c r="I681" s="15"/>
      <c r="J681" s="15"/>
      <c r="K681" s="15"/>
      <c r="L681" s="15"/>
      <c r="M681" s="15"/>
      <c r="N681" s="15"/>
      <c r="O681" s="15"/>
    </row>
    <row r="682" spans="1:15" x14ac:dyDescent="0.2">
      <c r="A682" s="15"/>
      <c r="B682" s="15"/>
      <c r="C682" s="15"/>
      <c r="D682" s="15"/>
      <c r="E682" s="31"/>
      <c r="F682" s="15"/>
      <c r="G682" s="15"/>
      <c r="H682" s="15"/>
      <c r="I682" s="15"/>
      <c r="J682" s="15"/>
      <c r="K682" s="15"/>
      <c r="L682" s="15"/>
      <c r="M682" s="15"/>
      <c r="N682" s="15"/>
      <c r="O682" s="15"/>
    </row>
    <row r="683" spans="1:15" x14ac:dyDescent="0.2">
      <c r="A683" s="15"/>
      <c r="B683" s="15"/>
      <c r="C683" s="15"/>
      <c r="D683" s="15"/>
      <c r="E683" s="31"/>
      <c r="F683" s="15"/>
      <c r="G683" s="15"/>
      <c r="H683" s="15"/>
      <c r="I683" s="15"/>
      <c r="J683" s="15"/>
      <c r="K683" s="15"/>
      <c r="L683" s="15"/>
      <c r="M683" s="15"/>
      <c r="N683" s="15"/>
      <c r="O683" s="15"/>
    </row>
    <row r="684" spans="1:15" x14ac:dyDescent="0.2">
      <c r="A684" s="15"/>
      <c r="B684" s="15"/>
      <c r="C684" s="15"/>
      <c r="D684" s="15"/>
      <c r="E684" s="31"/>
      <c r="F684" s="15"/>
      <c r="G684" s="15"/>
      <c r="H684" s="15"/>
      <c r="I684" s="15"/>
      <c r="J684" s="15"/>
      <c r="K684" s="15"/>
      <c r="L684" s="15"/>
      <c r="M684" s="15"/>
      <c r="N684" s="15"/>
      <c r="O684" s="15"/>
    </row>
    <row r="685" spans="1:15" x14ac:dyDescent="0.2">
      <c r="A685" s="15"/>
      <c r="B685" s="15"/>
      <c r="C685" s="15"/>
      <c r="D685" s="15"/>
      <c r="E685" s="31"/>
      <c r="F685" s="15"/>
      <c r="G685" s="15"/>
      <c r="H685" s="15"/>
      <c r="I685" s="15"/>
      <c r="J685" s="15"/>
      <c r="K685" s="15"/>
      <c r="L685" s="15"/>
      <c r="M685" s="15"/>
      <c r="N685" s="15"/>
      <c r="O685" s="15"/>
    </row>
    <row r="686" spans="1:15" x14ac:dyDescent="0.2">
      <c r="A686" s="15"/>
      <c r="B686" s="15"/>
      <c r="C686" s="15"/>
      <c r="D686" s="15"/>
      <c r="E686" s="31"/>
      <c r="F686" s="15"/>
      <c r="G686" s="15"/>
      <c r="H686" s="15"/>
      <c r="I686" s="15"/>
      <c r="J686" s="15"/>
      <c r="K686" s="15"/>
      <c r="L686" s="15"/>
      <c r="M686" s="15"/>
      <c r="N686" s="15"/>
      <c r="O686" s="15"/>
    </row>
    <row r="687" spans="1:15" x14ac:dyDescent="0.2">
      <c r="A687" s="15"/>
      <c r="B687" s="15"/>
      <c r="C687" s="15"/>
      <c r="D687" s="15"/>
      <c r="E687" s="31"/>
      <c r="F687" s="15"/>
      <c r="G687" s="15"/>
      <c r="H687" s="15"/>
      <c r="I687" s="15"/>
      <c r="J687" s="15"/>
      <c r="K687" s="15"/>
      <c r="L687" s="15"/>
      <c r="M687" s="15"/>
      <c r="N687" s="15"/>
      <c r="O687" s="15"/>
    </row>
    <row r="688" spans="1:15" x14ac:dyDescent="0.2">
      <c r="A688" s="15"/>
      <c r="B688" s="15"/>
      <c r="C688" s="15"/>
      <c r="D688" s="15"/>
      <c r="E688" s="31"/>
      <c r="F688" s="15"/>
      <c r="G688" s="15"/>
      <c r="H688" s="15"/>
      <c r="I688" s="15"/>
      <c r="J688" s="15"/>
      <c r="K688" s="15"/>
      <c r="L688" s="15"/>
      <c r="M688" s="15"/>
      <c r="N688" s="15"/>
      <c r="O688" s="15"/>
    </row>
    <row r="689" spans="1:15" x14ac:dyDescent="0.2">
      <c r="A689" s="15"/>
      <c r="B689" s="15"/>
      <c r="C689" s="15"/>
      <c r="D689" s="15"/>
      <c r="E689" s="31"/>
      <c r="F689" s="15"/>
      <c r="G689" s="15"/>
      <c r="H689" s="15"/>
      <c r="I689" s="15"/>
      <c r="J689" s="15"/>
      <c r="K689" s="15"/>
      <c r="L689" s="15"/>
      <c r="M689" s="15"/>
      <c r="N689" s="15"/>
      <c r="O689" s="15"/>
    </row>
    <row r="690" spans="1:15" x14ac:dyDescent="0.2">
      <c r="A690" s="15"/>
      <c r="B690" s="15"/>
      <c r="C690" s="15"/>
      <c r="D690" s="15"/>
      <c r="E690" s="31"/>
      <c r="F690" s="15"/>
      <c r="G690" s="15"/>
      <c r="H690" s="15"/>
      <c r="I690" s="15"/>
      <c r="J690" s="15"/>
      <c r="K690" s="15"/>
      <c r="L690" s="15"/>
      <c r="M690" s="15"/>
      <c r="N690" s="15"/>
      <c r="O690" s="15"/>
    </row>
    <row r="691" spans="1:15" x14ac:dyDescent="0.2">
      <c r="A691" s="15"/>
      <c r="B691" s="15"/>
      <c r="C691" s="15"/>
      <c r="D691" s="15"/>
      <c r="E691" s="31"/>
      <c r="F691" s="15"/>
      <c r="G691" s="15"/>
      <c r="H691" s="15"/>
      <c r="I691" s="15"/>
      <c r="J691" s="15"/>
      <c r="K691" s="15"/>
      <c r="L691" s="15"/>
      <c r="M691" s="15"/>
      <c r="N691" s="15"/>
      <c r="O691" s="15"/>
    </row>
    <row r="692" spans="1:15" x14ac:dyDescent="0.2">
      <c r="A692" s="15"/>
      <c r="B692" s="15"/>
      <c r="C692" s="15"/>
      <c r="D692" s="15"/>
      <c r="E692" s="31"/>
      <c r="F692" s="15"/>
      <c r="G692" s="15"/>
      <c r="H692" s="15"/>
      <c r="I692" s="15"/>
      <c r="J692" s="15"/>
      <c r="K692" s="15"/>
      <c r="L692" s="15"/>
      <c r="M692" s="15"/>
      <c r="N692" s="15"/>
      <c r="O692" s="15"/>
    </row>
    <row r="693" spans="1:15" x14ac:dyDescent="0.2">
      <c r="A693" s="15"/>
      <c r="B693" s="15"/>
      <c r="C693" s="15"/>
      <c r="D693" s="15"/>
      <c r="E693" s="31"/>
      <c r="F693" s="15"/>
      <c r="G693" s="15"/>
      <c r="H693" s="15"/>
      <c r="I693" s="15"/>
      <c r="J693" s="15"/>
      <c r="K693" s="15"/>
      <c r="L693" s="15"/>
      <c r="M693" s="15"/>
      <c r="N693" s="15"/>
      <c r="O693" s="15"/>
    </row>
    <row r="694" spans="1:15" x14ac:dyDescent="0.2">
      <c r="A694" s="15"/>
      <c r="B694" s="15"/>
      <c r="C694" s="15"/>
      <c r="D694" s="15"/>
      <c r="E694" s="31"/>
      <c r="F694" s="15"/>
      <c r="G694" s="15"/>
      <c r="H694" s="15"/>
      <c r="I694" s="15"/>
      <c r="J694" s="15"/>
      <c r="K694" s="15"/>
      <c r="L694" s="15"/>
      <c r="M694" s="15"/>
      <c r="N694" s="15"/>
      <c r="O694" s="15"/>
    </row>
    <row r="695" spans="1:15" x14ac:dyDescent="0.2">
      <c r="A695" s="15"/>
      <c r="B695" s="15"/>
      <c r="C695" s="15"/>
      <c r="D695" s="15"/>
      <c r="E695" s="31"/>
      <c r="F695" s="15"/>
      <c r="G695" s="15"/>
      <c r="H695" s="15"/>
      <c r="I695" s="15"/>
      <c r="J695" s="15"/>
      <c r="K695" s="15"/>
      <c r="L695" s="15"/>
      <c r="M695" s="15"/>
      <c r="N695" s="15"/>
      <c r="O695" s="15"/>
    </row>
    <row r="696" spans="1:15" x14ac:dyDescent="0.2">
      <c r="A696" s="15"/>
      <c r="B696" s="15"/>
      <c r="C696" s="15"/>
      <c r="D696" s="15"/>
      <c r="E696" s="31"/>
      <c r="F696" s="15"/>
      <c r="G696" s="15"/>
      <c r="H696" s="15"/>
      <c r="I696" s="15"/>
      <c r="J696" s="15"/>
      <c r="K696" s="15"/>
      <c r="L696" s="15"/>
      <c r="M696" s="15"/>
      <c r="N696" s="15"/>
      <c r="O696" s="15"/>
    </row>
    <row r="697" spans="1:15" x14ac:dyDescent="0.2">
      <c r="A697" s="15"/>
      <c r="B697" s="15"/>
      <c r="C697" s="15"/>
      <c r="D697" s="15"/>
      <c r="E697" s="31"/>
      <c r="F697" s="15"/>
      <c r="G697" s="15"/>
      <c r="H697" s="15"/>
      <c r="I697" s="15"/>
      <c r="J697" s="15"/>
      <c r="K697" s="15"/>
      <c r="L697" s="15"/>
      <c r="M697" s="15"/>
      <c r="N697" s="15"/>
      <c r="O697" s="15"/>
    </row>
    <row r="698" spans="1:15" x14ac:dyDescent="0.2">
      <c r="A698" s="15"/>
      <c r="B698" s="15"/>
      <c r="C698" s="15"/>
      <c r="D698" s="15"/>
      <c r="E698" s="31"/>
      <c r="F698" s="15"/>
      <c r="G698" s="15"/>
      <c r="H698" s="15"/>
      <c r="I698" s="15"/>
      <c r="J698" s="15"/>
      <c r="K698" s="15"/>
      <c r="L698" s="15"/>
      <c r="M698" s="15"/>
      <c r="N698" s="15"/>
      <c r="O698" s="15"/>
    </row>
    <row r="699" spans="1:15" x14ac:dyDescent="0.2">
      <c r="A699" s="15"/>
      <c r="B699" s="15"/>
      <c r="C699" s="15"/>
      <c r="D699" s="15"/>
      <c r="E699" s="31"/>
      <c r="F699" s="15"/>
      <c r="G699" s="15"/>
      <c r="H699" s="15"/>
      <c r="I699" s="15"/>
      <c r="J699" s="15"/>
      <c r="K699" s="15"/>
      <c r="L699" s="15"/>
      <c r="M699" s="15"/>
      <c r="N699" s="15"/>
      <c r="O699" s="15"/>
    </row>
    <row r="700" spans="1:15" x14ac:dyDescent="0.2">
      <c r="A700" s="15"/>
      <c r="B700" s="15"/>
      <c r="C700" s="15"/>
      <c r="D700" s="15"/>
      <c r="E700" s="31"/>
      <c r="F700" s="15"/>
      <c r="G700" s="15"/>
      <c r="H700" s="15"/>
      <c r="I700" s="15"/>
      <c r="J700" s="15"/>
      <c r="K700" s="15"/>
      <c r="L700" s="15"/>
      <c r="M700" s="15"/>
      <c r="N700" s="15"/>
      <c r="O700" s="15"/>
    </row>
    <row r="701" spans="1:15" x14ac:dyDescent="0.2">
      <c r="A701" s="15"/>
      <c r="B701" s="15"/>
      <c r="C701" s="15"/>
      <c r="D701" s="15"/>
      <c r="E701" s="31"/>
      <c r="F701" s="15"/>
      <c r="G701" s="15"/>
      <c r="H701" s="15"/>
      <c r="I701" s="15"/>
      <c r="J701" s="15"/>
      <c r="K701" s="15"/>
      <c r="L701" s="15"/>
      <c r="M701" s="15"/>
      <c r="N701" s="15"/>
      <c r="O701" s="15"/>
    </row>
    <row r="702" spans="1:15" x14ac:dyDescent="0.2">
      <c r="A702" s="15"/>
      <c r="B702" s="15"/>
      <c r="C702" s="15"/>
      <c r="D702" s="15"/>
      <c r="E702" s="31"/>
      <c r="F702" s="15"/>
      <c r="G702" s="15"/>
      <c r="H702" s="15"/>
      <c r="I702" s="15"/>
      <c r="J702" s="15"/>
      <c r="K702" s="15"/>
      <c r="L702" s="15"/>
      <c r="M702" s="15"/>
      <c r="N702" s="15"/>
      <c r="O702" s="15"/>
    </row>
    <row r="703" spans="1:15" x14ac:dyDescent="0.2">
      <c r="A703" s="15"/>
      <c r="B703" s="15"/>
      <c r="C703" s="15"/>
      <c r="D703" s="15"/>
      <c r="E703" s="31"/>
      <c r="F703" s="15"/>
      <c r="G703" s="15"/>
      <c r="H703" s="15"/>
      <c r="I703" s="15"/>
      <c r="J703" s="15"/>
      <c r="K703" s="15"/>
      <c r="L703" s="15"/>
      <c r="M703" s="15"/>
      <c r="N703" s="15"/>
      <c r="O703" s="15"/>
    </row>
    <row r="704" spans="1:15" x14ac:dyDescent="0.2">
      <c r="A704" s="15"/>
      <c r="B704" s="15"/>
      <c r="C704" s="15"/>
      <c r="D704" s="15"/>
      <c r="E704" s="31"/>
      <c r="F704" s="15"/>
      <c r="G704" s="15"/>
      <c r="H704" s="15"/>
      <c r="I704" s="15"/>
      <c r="J704" s="15"/>
      <c r="K704" s="15"/>
      <c r="L704" s="15"/>
      <c r="M704" s="15"/>
      <c r="N704" s="15"/>
      <c r="O704" s="15"/>
    </row>
    <row r="705" spans="1:15" x14ac:dyDescent="0.2">
      <c r="A705" s="15"/>
      <c r="B705" s="15"/>
      <c r="C705" s="15"/>
      <c r="D705" s="15"/>
      <c r="E705" s="31"/>
      <c r="F705" s="15"/>
      <c r="G705" s="15"/>
      <c r="H705" s="15"/>
      <c r="I705" s="15"/>
      <c r="J705" s="15"/>
      <c r="K705" s="15"/>
      <c r="L705" s="15"/>
      <c r="M705" s="15"/>
      <c r="N705" s="15"/>
      <c r="O705" s="15"/>
    </row>
    <row r="706" spans="1:15" x14ac:dyDescent="0.2">
      <c r="A706" s="15"/>
      <c r="B706" s="15"/>
      <c r="C706" s="15"/>
      <c r="D706" s="15"/>
      <c r="E706" s="31"/>
      <c r="F706" s="15"/>
      <c r="G706" s="15"/>
      <c r="H706" s="15"/>
      <c r="I706" s="15"/>
      <c r="J706" s="15"/>
      <c r="K706" s="15"/>
      <c r="L706" s="15"/>
      <c r="M706" s="15"/>
      <c r="N706" s="15"/>
      <c r="O706" s="15"/>
    </row>
    <row r="707" spans="1:15" x14ac:dyDescent="0.2">
      <c r="A707" s="15"/>
      <c r="B707" s="15"/>
      <c r="C707" s="15"/>
      <c r="D707" s="15"/>
      <c r="E707" s="31"/>
      <c r="F707" s="15"/>
      <c r="G707" s="15"/>
      <c r="H707" s="15"/>
      <c r="I707" s="15"/>
      <c r="J707" s="15"/>
      <c r="K707" s="15"/>
      <c r="L707" s="15"/>
      <c r="M707" s="15"/>
      <c r="N707" s="15"/>
      <c r="O707" s="15"/>
    </row>
    <row r="708" spans="1:15" x14ac:dyDescent="0.2">
      <c r="A708" s="15"/>
      <c r="B708" s="15"/>
      <c r="C708" s="15"/>
      <c r="D708" s="15"/>
      <c r="E708" s="31"/>
      <c r="F708" s="15"/>
      <c r="G708" s="15"/>
      <c r="H708" s="15"/>
      <c r="I708" s="15"/>
      <c r="J708" s="15"/>
      <c r="K708" s="15"/>
      <c r="L708" s="15"/>
      <c r="M708" s="15"/>
      <c r="N708" s="15"/>
      <c r="O708" s="15"/>
    </row>
    <row r="709" spans="1:15" x14ac:dyDescent="0.2">
      <c r="A709" s="15"/>
      <c r="B709" s="15"/>
      <c r="C709" s="15"/>
      <c r="D709" s="15"/>
      <c r="E709" s="31"/>
      <c r="F709" s="15"/>
      <c r="G709" s="15"/>
      <c r="H709" s="15"/>
      <c r="I709" s="15"/>
      <c r="J709" s="15"/>
      <c r="K709" s="15"/>
      <c r="L709" s="15"/>
      <c r="M709" s="15"/>
      <c r="N709" s="15"/>
      <c r="O709" s="15"/>
    </row>
    <row r="710" spans="1:15" x14ac:dyDescent="0.2">
      <c r="A710" s="15"/>
      <c r="B710" s="15"/>
      <c r="C710" s="15"/>
      <c r="D710" s="15"/>
      <c r="E710" s="31"/>
      <c r="F710" s="15"/>
      <c r="G710" s="15"/>
      <c r="H710" s="15"/>
      <c r="I710" s="15"/>
      <c r="J710" s="15"/>
      <c r="K710" s="15"/>
      <c r="L710" s="15"/>
      <c r="M710" s="15"/>
      <c r="N710" s="15"/>
      <c r="O710" s="15"/>
    </row>
    <row r="711" spans="1:15" x14ac:dyDescent="0.2">
      <c r="A711" s="15"/>
      <c r="B711" s="15"/>
      <c r="C711" s="15"/>
      <c r="D711" s="15"/>
      <c r="E711" s="31"/>
      <c r="F711" s="15"/>
      <c r="G711" s="15"/>
      <c r="H711" s="15"/>
      <c r="I711" s="15"/>
      <c r="J711" s="15"/>
      <c r="K711" s="15"/>
      <c r="L711" s="15"/>
      <c r="M711" s="15"/>
      <c r="N711" s="15"/>
      <c r="O711" s="15"/>
    </row>
    <row r="712" spans="1:15" x14ac:dyDescent="0.2">
      <c r="A712" s="15"/>
      <c r="B712" s="15"/>
      <c r="C712" s="15"/>
      <c r="D712" s="15"/>
      <c r="E712" s="31"/>
      <c r="F712" s="15"/>
      <c r="G712" s="15"/>
      <c r="H712" s="15"/>
      <c r="I712" s="15"/>
      <c r="J712" s="15"/>
      <c r="K712" s="15"/>
      <c r="L712" s="15"/>
      <c r="M712" s="15"/>
      <c r="N712" s="15"/>
      <c r="O712" s="15"/>
    </row>
    <row r="713" spans="1:15" x14ac:dyDescent="0.2">
      <c r="A713" s="15"/>
      <c r="B713" s="15"/>
      <c r="C713" s="15"/>
      <c r="D713" s="15"/>
      <c r="E713" s="31"/>
      <c r="F713" s="15"/>
      <c r="G713" s="15"/>
      <c r="H713" s="15"/>
      <c r="I713" s="15"/>
      <c r="J713" s="15"/>
      <c r="K713" s="15"/>
      <c r="L713" s="15"/>
      <c r="M713" s="15"/>
      <c r="N713" s="15"/>
      <c r="O713" s="15"/>
    </row>
    <row r="714" spans="1:15" x14ac:dyDescent="0.2">
      <c r="A714" s="15"/>
      <c r="B714" s="15"/>
      <c r="C714" s="15"/>
      <c r="D714" s="15"/>
      <c r="E714" s="31"/>
      <c r="F714" s="15"/>
      <c r="G714" s="15"/>
      <c r="H714" s="15"/>
      <c r="I714" s="15"/>
      <c r="J714" s="15"/>
      <c r="K714" s="15"/>
      <c r="L714" s="15"/>
      <c r="M714" s="15"/>
      <c r="N714" s="15"/>
      <c r="O714" s="15"/>
    </row>
    <row r="715" spans="1:15" x14ac:dyDescent="0.2">
      <c r="A715" s="15"/>
      <c r="B715" s="15"/>
      <c r="C715" s="15"/>
      <c r="D715" s="15"/>
      <c r="E715" s="31"/>
      <c r="F715" s="15"/>
      <c r="G715" s="15"/>
      <c r="H715" s="15"/>
      <c r="I715" s="15"/>
      <c r="J715" s="15"/>
      <c r="K715" s="15"/>
      <c r="L715" s="15"/>
      <c r="M715" s="15"/>
      <c r="N715" s="15"/>
      <c r="O715" s="15"/>
    </row>
    <row r="716" spans="1:15" x14ac:dyDescent="0.2">
      <c r="A716" s="15"/>
      <c r="B716" s="15"/>
      <c r="C716" s="15"/>
      <c r="D716" s="15"/>
      <c r="E716" s="31"/>
      <c r="F716" s="15"/>
      <c r="G716" s="15"/>
      <c r="H716" s="15"/>
      <c r="I716" s="15"/>
      <c r="J716" s="15"/>
      <c r="K716" s="15"/>
      <c r="L716" s="15"/>
      <c r="M716" s="15"/>
      <c r="N716" s="15"/>
      <c r="O716" s="15"/>
    </row>
    <row r="717" spans="1:15" x14ac:dyDescent="0.2">
      <c r="A717" s="15"/>
      <c r="B717" s="15"/>
      <c r="C717" s="15"/>
      <c r="D717" s="15"/>
      <c r="E717" s="31"/>
      <c r="F717" s="15"/>
      <c r="G717" s="15"/>
      <c r="H717" s="15"/>
      <c r="I717" s="15"/>
      <c r="J717" s="15"/>
      <c r="K717" s="15"/>
      <c r="L717" s="15"/>
      <c r="M717" s="15"/>
      <c r="N717" s="15"/>
      <c r="O717" s="15"/>
    </row>
    <row r="718" spans="1:15" x14ac:dyDescent="0.2">
      <c r="A718" s="15"/>
      <c r="B718" s="15"/>
      <c r="C718" s="15"/>
      <c r="D718" s="15"/>
      <c r="E718" s="31"/>
      <c r="F718" s="15"/>
      <c r="G718" s="15"/>
      <c r="H718" s="15"/>
      <c r="I718" s="15"/>
      <c r="J718" s="15"/>
      <c r="K718" s="15"/>
      <c r="L718" s="15"/>
      <c r="M718" s="15"/>
      <c r="N718" s="15"/>
      <c r="O718" s="15"/>
    </row>
    <row r="719" spans="1:15" x14ac:dyDescent="0.2">
      <c r="A719" s="15"/>
      <c r="B719" s="15"/>
      <c r="C719" s="15"/>
      <c r="D719" s="15"/>
      <c r="E719" s="31"/>
      <c r="F719" s="15"/>
      <c r="G719" s="15"/>
      <c r="H719" s="15"/>
      <c r="I719" s="15"/>
      <c r="J719" s="15"/>
      <c r="K719" s="15"/>
      <c r="L719" s="15"/>
      <c r="M719" s="15"/>
      <c r="N719" s="15"/>
      <c r="O719" s="15"/>
    </row>
    <row r="720" spans="1:15" x14ac:dyDescent="0.2">
      <c r="A720" s="15"/>
      <c r="B720" s="15"/>
      <c r="C720" s="15"/>
      <c r="D720" s="15"/>
      <c r="E720" s="31"/>
      <c r="F720" s="15"/>
      <c r="G720" s="15"/>
      <c r="H720" s="15"/>
      <c r="I720" s="15"/>
      <c r="J720" s="15"/>
      <c r="K720" s="15"/>
      <c r="L720" s="15"/>
      <c r="M720" s="15"/>
      <c r="N720" s="15"/>
      <c r="O720" s="15"/>
    </row>
    <row r="721" spans="1:15" x14ac:dyDescent="0.2">
      <c r="A721" s="15"/>
      <c r="B721" s="15"/>
      <c r="C721" s="15"/>
      <c r="D721" s="15"/>
      <c r="E721" s="31"/>
      <c r="F721" s="15"/>
      <c r="G721" s="15"/>
      <c r="H721" s="15"/>
      <c r="I721" s="15"/>
      <c r="J721" s="15"/>
      <c r="K721" s="15"/>
      <c r="L721" s="15"/>
      <c r="M721" s="15"/>
      <c r="N721" s="15"/>
      <c r="O721" s="15"/>
    </row>
    <row r="722" spans="1:15" x14ac:dyDescent="0.2">
      <c r="A722" s="15"/>
      <c r="B722" s="15"/>
      <c r="C722" s="15"/>
      <c r="D722" s="15"/>
      <c r="E722" s="31"/>
      <c r="F722" s="15"/>
      <c r="G722" s="15"/>
      <c r="H722" s="15"/>
      <c r="I722" s="15"/>
      <c r="J722" s="15"/>
      <c r="K722" s="15"/>
      <c r="L722" s="15"/>
      <c r="M722" s="15"/>
      <c r="N722" s="15"/>
      <c r="O722" s="15"/>
    </row>
    <row r="723" spans="1:15" x14ac:dyDescent="0.2">
      <c r="A723" s="15"/>
      <c r="B723" s="15"/>
      <c r="C723" s="15"/>
      <c r="D723" s="15"/>
      <c r="E723" s="31"/>
      <c r="F723" s="15"/>
      <c r="G723" s="15"/>
      <c r="H723" s="15"/>
      <c r="I723" s="15"/>
      <c r="J723" s="15"/>
      <c r="K723" s="15"/>
      <c r="L723" s="15"/>
      <c r="M723" s="15"/>
      <c r="N723" s="15"/>
      <c r="O723" s="15"/>
    </row>
    <row r="724" spans="1:15" x14ac:dyDescent="0.2">
      <c r="A724" s="15"/>
      <c r="B724" s="15"/>
      <c r="C724" s="15"/>
      <c r="D724" s="15"/>
      <c r="E724" s="31"/>
      <c r="F724" s="15"/>
      <c r="G724" s="15"/>
      <c r="H724" s="15"/>
      <c r="I724" s="15"/>
      <c r="J724" s="15"/>
      <c r="K724" s="15"/>
      <c r="L724" s="15"/>
      <c r="M724" s="15"/>
      <c r="N724" s="15"/>
      <c r="O724" s="15"/>
    </row>
    <row r="725" spans="1:15" x14ac:dyDescent="0.2">
      <c r="A725" s="15"/>
      <c r="B725" s="15"/>
      <c r="C725" s="15"/>
      <c r="D725" s="15"/>
      <c r="E725" s="31"/>
      <c r="F725" s="15"/>
      <c r="G725" s="15"/>
      <c r="H725" s="15"/>
      <c r="I725" s="15"/>
      <c r="J725" s="15"/>
      <c r="K725" s="15"/>
      <c r="L725" s="15"/>
      <c r="M725" s="15"/>
      <c r="N725" s="15"/>
      <c r="O725" s="15"/>
    </row>
    <row r="726" spans="1:15" x14ac:dyDescent="0.2">
      <c r="A726" s="15"/>
      <c r="B726" s="15"/>
      <c r="C726" s="15"/>
      <c r="D726" s="15"/>
      <c r="E726" s="31"/>
      <c r="F726" s="15"/>
      <c r="G726" s="15"/>
      <c r="H726" s="15"/>
      <c r="I726" s="15"/>
      <c r="J726" s="15"/>
      <c r="K726" s="15"/>
      <c r="L726" s="15"/>
      <c r="M726" s="15"/>
      <c r="N726" s="15"/>
      <c r="O726" s="15"/>
    </row>
    <row r="727" spans="1:15" x14ac:dyDescent="0.2">
      <c r="A727" s="15"/>
      <c r="B727" s="15"/>
      <c r="C727" s="15"/>
      <c r="D727" s="15"/>
      <c r="E727" s="31"/>
      <c r="F727" s="15"/>
      <c r="G727" s="15"/>
      <c r="H727" s="15"/>
      <c r="I727" s="15"/>
      <c r="J727" s="15"/>
      <c r="K727" s="15"/>
      <c r="L727" s="15"/>
      <c r="M727" s="15"/>
      <c r="N727" s="15"/>
      <c r="O727" s="15"/>
    </row>
    <row r="728" spans="1:15" x14ac:dyDescent="0.2">
      <c r="A728" s="15"/>
      <c r="B728" s="15"/>
      <c r="C728" s="15"/>
      <c r="D728" s="15"/>
      <c r="E728" s="31"/>
      <c r="F728" s="15"/>
      <c r="G728" s="15"/>
      <c r="H728" s="15"/>
      <c r="I728" s="15"/>
      <c r="J728" s="15"/>
      <c r="K728" s="15"/>
      <c r="L728" s="15"/>
      <c r="M728" s="15"/>
      <c r="N728" s="15"/>
      <c r="O728" s="15"/>
    </row>
    <row r="729" spans="1:15" x14ac:dyDescent="0.2">
      <c r="A729" s="15"/>
      <c r="B729" s="15"/>
      <c r="C729" s="15"/>
      <c r="D729" s="15"/>
      <c r="E729" s="31"/>
      <c r="F729" s="15"/>
      <c r="G729" s="15"/>
      <c r="H729" s="15"/>
      <c r="I729" s="15"/>
      <c r="J729" s="15"/>
      <c r="K729" s="15"/>
      <c r="L729" s="15"/>
      <c r="M729" s="15"/>
      <c r="N729" s="15"/>
      <c r="O729" s="15"/>
    </row>
    <row r="730" spans="1:15" x14ac:dyDescent="0.2">
      <c r="A730" s="15"/>
      <c r="B730" s="15"/>
      <c r="C730" s="15"/>
      <c r="D730" s="15"/>
      <c r="E730" s="31"/>
      <c r="F730" s="15"/>
      <c r="G730" s="15"/>
      <c r="H730" s="15"/>
      <c r="I730" s="15"/>
      <c r="J730" s="15"/>
      <c r="K730" s="15"/>
      <c r="L730" s="15"/>
      <c r="M730" s="15"/>
      <c r="N730" s="15"/>
      <c r="O730" s="15"/>
    </row>
    <row r="731" spans="1:15" x14ac:dyDescent="0.2">
      <c r="A731" s="15"/>
      <c r="B731" s="15"/>
      <c r="C731" s="15"/>
      <c r="D731" s="15"/>
      <c r="E731" s="31"/>
      <c r="F731" s="15"/>
      <c r="G731" s="15"/>
      <c r="H731" s="15"/>
      <c r="I731" s="15"/>
      <c r="J731" s="15"/>
      <c r="K731" s="15"/>
      <c r="L731" s="15"/>
      <c r="M731" s="15"/>
      <c r="N731" s="15"/>
      <c r="O731" s="15"/>
    </row>
    <row r="732" spans="1:15" x14ac:dyDescent="0.2">
      <c r="A732" s="15"/>
      <c r="B732" s="15"/>
      <c r="C732" s="15"/>
      <c r="D732" s="15"/>
      <c r="E732" s="31"/>
      <c r="F732" s="15"/>
      <c r="G732" s="15"/>
      <c r="H732" s="15"/>
      <c r="I732" s="15"/>
      <c r="J732" s="15"/>
      <c r="K732" s="15"/>
      <c r="L732" s="15"/>
      <c r="M732" s="15"/>
      <c r="N732" s="15"/>
      <c r="O732" s="15"/>
    </row>
    <row r="733" spans="1:15" x14ac:dyDescent="0.2">
      <c r="A733" s="15"/>
      <c r="B733" s="15"/>
      <c r="C733" s="15"/>
      <c r="D733" s="15"/>
      <c r="E733" s="31"/>
      <c r="F733" s="15"/>
      <c r="G733" s="15"/>
      <c r="H733" s="15"/>
      <c r="I733" s="15"/>
      <c r="J733" s="15"/>
      <c r="K733" s="15"/>
      <c r="L733" s="15"/>
      <c r="M733" s="15"/>
      <c r="N733" s="15"/>
      <c r="O733" s="15"/>
    </row>
    <row r="734" spans="1:15" x14ac:dyDescent="0.2">
      <c r="A734" s="15"/>
      <c r="B734" s="15"/>
      <c r="C734" s="15"/>
      <c r="D734" s="15"/>
      <c r="E734" s="31"/>
      <c r="F734" s="15"/>
      <c r="G734" s="15"/>
      <c r="H734" s="15"/>
      <c r="I734" s="15"/>
      <c r="J734" s="15"/>
      <c r="K734" s="15"/>
      <c r="L734" s="15"/>
      <c r="M734" s="15"/>
      <c r="N734" s="15"/>
      <c r="O734" s="15"/>
    </row>
    <row r="735" spans="1:15" x14ac:dyDescent="0.2">
      <c r="A735" s="15"/>
      <c r="B735" s="15"/>
      <c r="C735" s="15"/>
      <c r="D735" s="15"/>
      <c r="E735" s="31"/>
      <c r="F735" s="15"/>
      <c r="G735" s="15"/>
      <c r="H735" s="15"/>
      <c r="I735" s="15"/>
      <c r="J735" s="15"/>
      <c r="K735" s="15"/>
      <c r="L735" s="15"/>
      <c r="M735" s="15"/>
      <c r="N735" s="15"/>
      <c r="O735" s="15"/>
    </row>
    <row r="736" spans="1:15" x14ac:dyDescent="0.2">
      <c r="A736" s="15"/>
      <c r="B736" s="15"/>
      <c r="C736" s="15"/>
      <c r="D736" s="15"/>
      <c r="E736" s="31"/>
      <c r="F736" s="15"/>
      <c r="G736" s="15"/>
      <c r="H736" s="15"/>
      <c r="I736" s="15"/>
      <c r="J736" s="15"/>
      <c r="K736" s="15"/>
      <c r="L736" s="15"/>
      <c r="M736" s="15"/>
      <c r="N736" s="15"/>
      <c r="O736" s="15"/>
    </row>
    <row r="737" spans="1:15" x14ac:dyDescent="0.2">
      <c r="A737" s="15"/>
      <c r="B737" s="15"/>
      <c r="C737" s="15"/>
      <c r="D737" s="15"/>
      <c r="E737" s="31"/>
      <c r="F737" s="15"/>
      <c r="G737" s="15"/>
      <c r="H737" s="15"/>
      <c r="I737" s="15"/>
      <c r="J737" s="15"/>
      <c r="K737" s="15"/>
      <c r="L737" s="15"/>
      <c r="M737" s="15"/>
      <c r="N737" s="15"/>
      <c r="O737" s="15"/>
    </row>
    <row r="738" spans="1:15" x14ac:dyDescent="0.2">
      <c r="A738" s="15"/>
      <c r="B738" s="15"/>
      <c r="C738" s="15"/>
      <c r="D738" s="15"/>
      <c r="E738" s="31"/>
      <c r="F738" s="15"/>
      <c r="G738" s="15"/>
      <c r="H738" s="15"/>
      <c r="I738" s="15"/>
      <c r="J738" s="15"/>
      <c r="K738" s="15"/>
      <c r="L738" s="15"/>
      <c r="M738" s="15"/>
      <c r="N738" s="15"/>
      <c r="O738" s="15"/>
    </row>
    <row r="739" spans="1:15" x14ac:dyDescent="0.2">
      <c r="A739" s="15"/>
      <c r="B739" s="15"/>
      <c r="C739" s="15"/>
      <c r="D739" s="15"/>
      <c r="E739" s="31"/>
      <c r="F739" s="15"/>
      <c r="G739" s="15"/>
      <c r="H739" s="15"/>
      <c r="I739" s="15"/>
      <c r="J739" s="15"/>
      <c r="K739" s="15"/>
      <c r="L739" s="15"/>
      <c r="M739" s="15"/>
      <c r="N739" s="15"/>
      <c r="O739" s="15"/>
    </row>
    <row r="740" spans="1:15" x14ac:dyDescent="0.2">
      <c r="A740" s="15"/>
      <c r="B740" s="15"/>
      <c r="C740" s="15"/>
      <c r="D740" s="15"/>
      <c r="E740" s="31"/>
      <c r="F740" s="15"/>
      <c r="G740" s="15"/>
      <c r="H740" s="15"/>
      <c r="I740" s="15"/>
      <c r="J740" s="15"/>
      <c r="K740" s="15"/>
      <c r="L740" s="15"/>
      <c r="M740" s="15"/>
      <c r="N740" s="15"/>
      <c r="O740" s="15"/>
    </row>
    <row r="741" spans="1:15" x14ac:dyDescent="0.2">
      <c r="A741" s="15"/>
      <c r="B741" s="15"/>
      <c r="C741" s="15"/>
      <c r="D741" s="15"/>
      <c r="E741" s="31"/>
      <c r="F741" s="15"/>
      <c r="G741" s="15"/>
      <c r="H741" s="15"/>
      <c r="I741" s="15"/>
      <c r="J741" s="15"/>
      <c r="K741" s="15"/>
      <c r="L741" s="15"/>
      <c r="M741" s="15"/>
      <c r="N741" s="15"/>
      <c r="O741" s="15"/>
    </row>
    <row r="742" spans="1:15" x14ac:dyDescent="0.2">
      <c r="A742" s="15"/>
      <c r="B742" s="15"/>
      <c r="C742" s="15"/>
      <c r="D742" s="15"/>
      <c r="E742" s="31"/>
      <c r="F742" s="15"/>
      <c r="G742" s="15"/>
      <c r="H742" s="15"/>
      <c r="I742" s="15"/>
      <c r="J742" s="15"/>
      <c r="K742" s="15"/>
      <c r="L742" s="15"/>
      <c r="M742" s="15"/>
      <c r="N742" s="15"/>
      <c r="O742" s="15"/>
    </row>
    <row r="743" spans="1:15" x14ac:dyDescent="0.2">
      <c r="A743" s="15"/>
      <c r="B743" s="15"/>
      <c r="C743" s="15"/>
      <c r="D743" s="15"/>
      <c r="E743" s="31"/>
      <c r="F743" s="15"/>
      <c r="G743" s="15"/>
      <c r="H743" s="15"/>
      <c r="I743" s="15"/>
      <c r="J743" s="15"/>
      <c r="K743" s="15"/>
      <c r="L743" s="15"/>
      <c r="M743" s="15"/>
      <c r="N743" s="15"/>
      <c r="O743" s="15"/>
    </row>
    <row r="744" spans="1:15" x14ac:dyDescent="0.2">
      <c r="A744" s="15"/>
      <c r="B744" s="15"/>
      <c r="C744" s="15"/>
      <c r="D744" s="15"/>
      <c r="E744" s="31"/>
      <c r="F744" s="15"/>
      <c r="G744" s="15"/>
      <c r="H744" s="15"/>
      <c r="I744" s="15"/>
      <c r="J744" s="15"/>
      <c r="K744" s="15"/>
      <c r="L744" s="15"/>
      <c r="M744" s="15"/>
      <c r="N744" s="15"/>
      <c r="O744" s="15"/>
    </row>
    <row r="745" spans="1:15" x14ac:dyDescent="0.2">
      <c r="A745" s="15"/>
      <c r="B745" s="15"/>
      <c r="C745" s="15"/>
      <c r="D745" s="15"/>
      <c r="E745" s="31"/>
      <c r="F745" s="15"/>
      <c r="G745" s="15"/>
      <c r="H745" s="15"/>
      <c r="I745" s="15"/>
      <c r="J745" s="15"/>
      <c r="K745" s="15"/>
      <c r="L745" s="15"/>
      <c r="M745" s="15"/>
      <c r="N745" s="15"/>
      <c r="O745" s="15"/>
    </row>
    <row r="746" spans="1:15" x14ac:dyDescent="0.2">
      <c r="A746" s="15"/>
      <c r="B746" s="15"/>
      <c r="C746" s="15"/>
      <c r="D746" s="15"/>
      <c r="E746" s="31"/>
      <c r="F746" s="15"/>
      <c r="G746" s="15"/>
      <c r="H746" s="15"/>
      <c r="I746" s="15"/>
      <c r="J746" s="15"/>
      <c r="K746" s="15"/>
      <c r="L746" s="15"/>
      <c r="M746" s="15"/>
      <c r="N746" s="15"/>
      <c r="O746" s="15"/>
    </row>
    <row r="747" spans="1:15" x14ac:dyDescent="0.2">
      <c r="A747" s="15"/>
      <c r="B747" s="15"/>
      <c r="C747" s="15"/>
      <c r="D747" s="15"/>
      <c r="E747" s="31"/>
      <c r="F747" s="15"/>
      <c r="G747" s="15"/>
      <c r="H747" s="15"/>
      <c r="I747" s="15"/>
      <c r="J747" s="15"/>
      <c r="K747" s="15"/>
      <c r="L747" s="15"/>
      <c r="M747" s="15"/>
      <c r="N747" s="15"/>
      <c r="O747" s="15"/>
    </row>
    <row r="748" spans="1:15" x14ac:dyDescent="0.2">
      <c r="A748" s="15"/>
      <c r="B748" s="15"/>
      <c r="C748" s="15"/>
      <c r="D748" s="15"/>
      <c r="E748" s="31"/>
      <c r="F748" s="15"/>
      <c r="G748" s="15"/>
      <c r="H748" s="15"/>
      <c r="I748" s="15"/>
      <c r="J748" s="15"/>
      <c r="K748" s="15"/>
      <c r="L748" s="15"/>
      <c r="M748" s="15"/>
      <c r="N748" s="15"/>
      <c r="O748" s="15"/>
    </row>
    <row r="749" spans="1:15" x14ac:dyDescent="0.2">
      <c r="A749" s="15"/>
      <c r="B749" s="15"/>
      <c r="C749" s="15"/>
      <c r="D749" s="15"/>
      <c r="E749" s="31"/>
      <c r="F749" s="15"/>
      <c r="G749" s="15"/>
      <c r="H749" s="15"/>
      <c r="I749" s="15"/>
      <c r="J749" s="15"/>
      <c r="K749" s="15"/>
      <c r="L749" s="15"/>
      <c r="M749" s="15"/>
      <c r="N749" s="15"/>
      <c r="O749" s="15"/>
    </row>
    <row r="750" spans="1:15" x14ac:dyDescent="0.2">
      <c r="A750" s="15"/>
      <c r="B750" s="15"/>
      <c r="C750" s="15"/>
      <c r="D750" s="15"/>
      <c r="E750" s="31"/>
      <c r="F750" s="15"/>
      <c r="G750" s="15"/>
      <c r="H750" s="15"/>
      <c r="I750" s="15"/>
      <c r="J750" s="15"/>
      <c r="K750" s="15"/>
      <c r="L750" s="15"/>
      <c r="M750" s="15"/>
      <c r="N750" s="15"/>
      <c r="O750" s="15"/>
    </row>
    <row r="751" spans="1:15" x14ac:dyDescent="0.2">
      <c r="A751" s="15"/>
      <c r="B751" s="15"/>
      <c r="C751" s="15"/>
      <c r="D751" s="15"/>
      <c r="E751" s="31"/>
      <c r="F751" s="15"/>
      <c r="G751" s="15"/>
      <c r="H751" s="15"/>
      <c r="I751" s="15"/>
      <c r="J751" s="15"/>
      <c r="K751" s="15"/>
      <c r="L751" s="15"/>
      <c r="M751" s="15"/>
      <c r="N751" s="15"/>
      <c r="O751" s="15"/>
    </row>
    <row r="752" spans="1:15" x14ac:dyDescent="0.2">
      <c r="A752" s="15"/>
      <c r="B752" s="15"/>
      <c r="C752" s="15"/>
      <c r="D752" s="15"/>
      <c r="E752" s="31"/>
      <c r="F752" s="15"/>
      <c r="G752" s="15"/>
      <c r="H752" s="15"/>
      <c r="I752" s="15"/>
      <c r="J752" s="15"/>
      <c r="K752" s="15"/>
      <c r="L752" s="15"/>
      <c r="M752" s="15"/>
      <c r="N752" s="15"/>
      <c r="O752" s="15"/>
    </row>
    <row r="753" spans="1:15" x14ac:dyDescent="0.2">
      <c r="A753" s="15"/>
      <c r="B753" s="15"/>
      <c r="C753" s="15"/>
      <c r="D753" s="15"/>
      <c r="E753" s="31"/>
      <c r="F753" s="15"/>
      <c r="G753" s="15"/>
      <c r="H753" s="15"/>
      <c r="I753" s="15"/>
      <c r="J753" s="15"/>
      <c r="K753" s="15"/>
      <c r="L753" s="15"/>
      <c r="M753" s="15"/>
      <c r="N753" s="15"/>
      <c r="O753" s="15"/>
    </row>
    <row r="754" spans="1:15" x14ac:dyDescent="0.2">
      <c r="A754" s="15"/>
      <c r="B754" s="15"/>
      <c r="C754" s="15"/>
      <c r="D754" s="15"/>
      <c r="E754" s="31"/>
      <c r="F754" s="15"/>
      <c r="G754" s="15"/>
      <c r="H754" s="15"/>
      <c r="I754" s="15"/>
      <c r="J754" s="15"/>
      <c r="K754" s="15"/>
      <c r="L754" s="15"/>
      <c r="M754" s="15"/>
      <c r="N754" s="15"/>
      <c r="O754" s="15"/>
    </row>
    <row r="755" spans="1:15" x14ac:dyDescent="0.2">
      <c r="A755" s="15"/>
      <c r="B755" s="15"/>
      <c r="C755" s="15"/>
      <c r="D755" s="15"/>
      <c r="E755" s="31"/>
      <c r="F755" s="15"/>
      <c r="G755" s="15"/>
      <c r="H755" s="15"/>
      <c r="I755" s="15"/>
      <c r="J755" s="15"/>
      <c r="K755" s="15"/>
      <c r="L755" s="15"/>
      <c r="M755" s="15"/>
      <c r="N755" s="15"/>
      <c r="O755" s="15"/>
    </row>
    <row r="756" spans="1:15" x14ac:dyDescent="0.2">
      <c r="A756" s="15"/>
      <c r="B756" s="15"/>
      <c r="C756" s="15"/>
      <c r="D756" s="15"/>
      <c r="E756" s="31"/>
      <c r="F756" s="15"/>
      <c r="G756" s="15"/>
      <c r="H756" s="15"/>
      <c r="I756" s="15"/>
      <c r="J756" s="15"/>
      <c r="K756" s="15"/>
      <c r="L756" s="15"/>
      <c r="M756" s="15"/>
      <c r="N756" s="15"/>
      <c r="O756" s="15"/>
    </row>
    <row r="757" spans="1:15" x14ac:dyDescent="0.2">
      <c r="A757" s="15"/>
      <c r="B757" s="15"/>
      <c r="C757" s="15"/>
      <c r="D757" s="15"/>
      <c r="E757" s="31"/>
      <c r="F757" s="15"/>
      <c r="G757" s="15"/>
      <c r="H757" s="15"/>
      <c r="I757" s="15"/>
      <c r="J757" s="15"/>
      <c r="K757" s="15"/>
      <c r="L757" s="15"/>
      <c r="M757" s="15"/>
      <c r="N757" s="15"/>
      <c r="O757" s="15"/>
    </row>
    <row r="758" spans="1:15" x14ac:dyDescent="0.2">
      <c r="A758" s="15"/>
      <c r="B758" s="15"/>
      <c r="C758" s="15"/>
      <c r="D758" s="15"/>
      <c r="E758" s="31"/>
      <c r="F758" s="15"/>
      <c r="G758" s="15"/>
      <c r="H758" s="15"/>
      <c r="I758" s="15"/>
      <c r="J758" s="15"/>
      <c r="K758" s="15"/>
      <c r="L758" s="15"/>
      <c r="M758" s="15"/>
      <c r="N758" s="15"/>
      <c r="O758" s="15"/>
    </row>
    <row r="759" spans="1:15" x14ac:dyDescent="0.2">
      <c r="A759" s="15"/>
      <c r="B759" s="15"/>
      <c r="C759" s="15"/>
      <c r="D759" s="15"/>
      <c r="E759" s="31"/>
      <c r="F759" s="15"/>
      <c r="G759" s="15"/>
      <c r="H759" s="15"/>
      <c r="I759" s="15"/>
      <c r="J759" s="15"/>
      <c r="K759" s="15"/>
      <c r="L759" s="15"/>
      <c r="M759" s="15"/>
      <c r="N759" s="15"/>
      <c r="O759" s="15"/>
    </row>
    <row r="760" spans="1:15" x14ac:dyDescent="0.2">
      <c r="A760" s="15"/>
      <c r="B760" s="15"/>
      <c r="C760" s="15"/>
      <c r="D760" s="15"/>
      <c r="E760" s="31"/>
      <c r="F760" s="15"/>
      <c r="G760" s="15"/>
      <c r="H760" s="15"/>
      <c r="I760" s="15"/>
      <c r="J760" s="15"/>
      <c r="K760" s="15"/>
      <c r="L760" s="15"/>
      <c r="M760" s="15"/>
      <c r="N760" s="15"/>
      <c r="O760" s="15"/>
    </row>
    <row r="761" spans="1:15" x14ac:dyDescent="0.2">
      <c r="A761" s="15"/>
      <c r="B761" s="15"/>
      <c r="C761" s="15"/>
      <c r="D761" s="15"/>
      <c r="E761" s="31"/>
      <c r="F761" s="15"/>
      <c r="G761" s="15"/>
      <c r="H761" s="15"/>
      <c r="I761" s="15"/>
      <c r="J761" s="15"/>
      <c r="K761" s="15"/>
      <c r="L761" s="15"/>
      <c r="M761" s="15"/>
      <c r="N761" s="15"/>
      <c r="O761" s="15"/>
    </row>
    <row r="762" spans="1:15" x14ac:dyDescent="0.2">
      <c r="A762" s="15"/>
      <c r="B762" s="15"/>
      <c r="C762" s="15"/>
      <c r="D762" s="15"/>
      <c r="E762" s="31"/>
      <c r="F762" s="15"/>
      <c r="G762" s="15"/>
      <c r="H762" s="15"/>
      <c r="I762" s="15"/>
      <c r="J762" s="15"/>
      <c r="K762" s="15"/>
      <c r="L762" s="15"/>
      <c r="M762" s="15"/>
      <c r="N762" s="15"/>
      <c r="O762" s="15"/>
    </row>
    <row r="763" spans="1:15" x14ac:dyDescent="0.2">
      <c r="A763" s="15"/>
      <c r="B763" s="15"/>
      <c r="C763" s="15"/>
      <c r="D763" s="15"/>
      <c r="E763" s="31"/>
      <c r="F763" s="15"/>
      <c r="G763" s="15"/>
      <c r="H763" s="15"/>
      <c r="I763" s="15"/>
      <c r="J763" s="15"/>
      <c r="K763" s="15"/>
      <c r="L763" s="15"/>
      <c r="M763" s="15"/>
      <c r="N763" s="15"/>
      <c r="O763" s="15"/>
    </row>
    <row r="764" spans="1:15" x14ac:dyDescent="0.2">
      <c r="A764" s="15"/>
      <c r="B764" s="15"/>
      <c r="C764" s="15"/>
      <c r="D764" s="15"/>
      <c r="E764" s="31"/>
      <c r="F764" s="15"/>
      <c r="G764" s="15"/>
      <c r="H764" s="15"/>
      <c r="I764" s="15"/>
      <c r="J764" s="15"/>
      <c r="K764" s="15"/>
      <c r="L764" s="15"/>
      <c r="M764" s="15"/>
      <c r="N764" s="15"/>
      <c r="O764" s="15"/>
    </row>
    <row r="765" spans="1:15" x14ac:dyDescent="0.2">
      <c r="A765" s="15"/>
      <c r="B765" s="15"/>
      <c r="C765" s="15"/>
      <c r="D765" s="15"/>
      <c r="E765" s="31"/>
      <c r="F765" s="15"/>
      <c r="G765" s="15"/>
      <c r="H765" s="15"/>
      <c r="I765" s="15"/>
      <c r="J765" s="15"/>
      <c r="K765" s="15"/>
      <c r="L765" s="15"/>
      <c r="M765" s="15"/>
      <c r="N765" s="15"/>
      <c r="O765" s="15"/>
    </row>
    <row r="766" spans="1:15" x14ac:dyDescent="0.2">
      <c r="A766" s="15"/>
      <c r="B766" s="15"/>
      <c r="C766" s="15"/>
      <c r="D766" s="15"/>
      <c r="E766" s="31"/>
      <c r="F766" s="15"/>
      <c r="G766" s="15"/>
      <c r="H766" s="15"/>
      <c r="I766" s="15"/>
      <c r="J766" s="15"/>
      <c r="K766" s="15"/>
      <c r="L766" s="15"/>
      <c r="M766" s="15"/>
      <c r="N766" s="15"/>
      <c r="O766" s="15"/>
    </row>
    <row r="767" spans="1:15" x14ac:dyDescent="0.2">
      <c r="A767" s="15"/>
      <c r="B767" s="15"/>
      <c r="C767" s="15"/>
      <c r="D767" s="15"/>
      <c r="E767" s="31"/>
      <c r="F767" s="15"/>
      <c r="G767" s="15"/>
      <c r="H767" s="15"/>
      <c r="I767" s="15"/>
      <c r="J767" s="15"/>
      <c r="K767" s="15"/>
      <c r="L767" s="15"/>
      <c r="M767" s="15"/>
      <c r="N767" s="15"/>
      <c r="O767" s="15"/>
    </row>
    <row r="768" spans="1:15" x14ac:dyDescent="0.2">
      <c r="A768" s="15"/>
      <c r="B768" s="15"/>
      <c r="C768" s="15"/>
      <c r="D768" s="15"/>
      <c r="E768" s="31"/>
      <c r="F768" s="15"/>
      <c r="G768" s="15"/>
      <c r="H768" s="15"/>
      <c r="I768" s="15"/>
      <c r="J768" s="15"/>
      <c r="K768" s="15"/>
      <c r="L768" s="15"/>
      <c r="M768" s="15"/>
      <c r="N768" s="15"/>
      <c r="O768" s="15"/>
    </row>
    <row r="769" spans="1:15" x14ac:dyDescent="0.2">
      <c r="A769" s="15"/>
      <c r="B769" s="15"/>
      <c r="C769" s="15"/>
      <c r="D769" s="15"/>
      <c r="E769" s="31"/>
      <c r="F769" s="15"/>
      <c r="G769" s="15"/>
      <c r="H769" s="15"/>
      <c r="I769" s="15"/>
      <c r="J769" s="15"/>
      <c r="K769" s="15"/>
      <c r="L769" s="15"/>
      <c r="M769" s="15"/>
      <c r="N769" s="15"/>
      <c r="O769" s="15"/>
    </row>
    <row r="770" spans="1:15" x14ac:dyDescent="0.2">
      <c r="A770" s="15"/>
      <c r="B770" s="15"/>
      <c r="C770" s="15"/>
      <c r="D770" s="15"/>
      <c r="E770" s="31"/>
      <c r="F770" s="15"/>
      <c r="G770" s="15"/>
      <c r="H770" s="15"/>
      <c r="I770" s="15"/>
      <c r="J770" s="15"/>
      <c r="K770" s="15"/>
      <c r="L770" s="15"/>
      <c r="M770" s="15"/>
      <c r="N770" s="15"/>
      <c r="O770" s="15"/>
    </row>
    <row r="771" spans="1:15" x14ac:dyDescent="0.2">
      <c r="A771" s="15"/>
      <c r="B771" s="15"/>
      <c r="C771" s="15"/>
      <c r="D771" s="15"/>
      <c r="E771" s="31"/>
      <c r="F771" s="15"/>
      <c r="G771" s="15"/>
      <c r="H771" s="15"/>
      <c r="I771" s="15"/>
      <c r="J771" s="15"/>
      <c r="K771" s="15"/>
      <c r="L771" s="15"/>
      <c r="M771" s="15"/>
      <c r="N771" s="15"/>
      <c r="O771" s="15"/>
    </row>
    <row r="772" spans="1:15" x14ac:dyDescent="0.2">
      <c r="A772" s="15"/>
      <c r="B772" s="15"/>
      <c r="C772" s="15"/>
      <c r="D772" s="15"/>
      <c r="E772" s="31"/>
      <c r="F772" s="15"/>
      <c r="G772" s="15"/>
      <c r="H772" s="15"/>
      <c r="I772" s="15"/>
      <c r="J772" s="15"/>
      <c r="K772" s="15"/>
      <c r="L772" s="15"/>
      <c r="M772" s="15"/>
      <c r="N772" s="15"/>
      <c r="O772" s="15"/>
    </row>
    <row r="773" spans="1:15" x14ac:dyDescent="0.2">
      <c r="A773" s="15"/>
      <c r="B773" s="15"/>
      <c r="C773" s="15"/>
      <c r="D773" s="15"/>
      <c r="E773" s="31"/>
      <c r="F773" s="15"/>
      <c r="G773" s="15"/>
      <c r="H773" s="15"/>
      <c r="I773" s="15"/>
      <c r="J773" s="15"/>
      <c r="K773" s="15"/>
      <c r="L773" s="15"/>
      <c r="M773" s="15"/>
      <c r="N773" s="15"/>
      <c r="O773" s="15"/>
    </row>
    <row r="774" spans="1:15" x14ac:dyDescent="0.2">
      <c r="A774" s="15"/>
      <c r="B774" s="15"/>
      <c r="C774" s="15"/>
      <c r="D774" s="15"/>
      <c r="E774" s="31"/>
      <c r="F774" s="15"/>
      <c r="G774" s="15"/>
      <c r="H774" s="15"/>
      <c r="I774" s="15"/>
      <c r="J774" s="15"/>
      <c r="K774" s="15"/>
      <c r="L774" s="15"/>
      <c r="M774" s="15"/>
      <c r="N774" s="15"/>
      <c r="O774" s="15"/>
    </row>
    <row r="775" spans="1:15" x14ac:dyDescent="0.2">
      <c r="A775" s="15"/>
      <c r="B775" s="15"/>
      <c r="C775" s="15"/>
      <c r="D775" s="15"/>
      <c r="E775" s="31"/>
      <c r="F775" s="15"/>
      <c r="G775" s="15"/>
      <c r="H775" s="15"/>
      <c r="I775" s="15"/>
      <c r="J775" s="15"/>
      <c r="K775" s="15"/>
      <c r="L775" s="15"/>
      <c r="M775" s="15"/>
      <c r="N775" s="15"/>
      <c r="O775" s="15"/>
    </row>
    <row r="776" spans="1:15" x14ac:dyDescent="0.2">
      <c r="A776" s="15"/>
      <c r="B776" s="15"/>
      <c r="C776" s="15"/>
      <c r="D776" s="15"/>
      <c r="E776" s="31"/>
      <c r="F776" s="15"/>
      <c r="G776" s="15"/>
      <c r="H776" s="15"/>
      <c r="I776" s="15"/>
      <c r="J776" s="15"/>
      <c r="K776" s="15"/>
      <c r="L776" s="15"/>
      <c r="M776" s="15"/>
      <c r="N776" s="15"/>
      <c r="O776" s="15"/>
    </row>
    <row r="777" spans="1:15" x14ac:dyDescent="0.2">
      <c r="A777" s="15"/>
      <c r="B777" s="15"/>
      <c r="C777" s="15"/>
      <c r="D777" s="15"/>
      <c r="E777" s="31"/>
      <c r="F777" s="15"/>
      <c r="G777" s="15"/>
      <c r="H777" s="15"/>
      <c r="I777" s="15"/>
      <c r="J777" s="15"/>
      <c r="K777" s="15"/>
      <c r="L777" s="15"/>
      <c r="M777" s="15"/>
      <c r="N777" s="15"/>
      <c r="O777" s="15"/>
    </row>
    <row r="778" spans="1:15" x14ac:dyDescent="0.2">
      <c r="A778" s="15"/>
      <c r="B778" s="15"/>
      <c r="C778" s="15"/>
      <c r="D778" s="15"/>
      <c r="E778" s="31"/>
      <c r="F778" s="15"/>
      <c r="G778" s="15"/>
      <c r="H778" s="15"/>
      <c r="I778" s="15"/>
      <c r="J778" s="15"/>
      <c r="K778" s="15"/>
      <c r="L778" s="15"/>
      <c r="M778" s="15"/>
      <c r="N778" s="15"/>
      <c r="O778" s="15"/>
    </row>
    <row r="779" spans="1:15" x14ac:dyDescent="0.2">
      <c r="A779" s="15"/>
      <c r="B779" s="15"/>
      <c r="C779" s="15"/>
      <c r="D779" s="15"/>
      <c r="E779" s="31"/>
      <c r="F779" s="15"/>
      <c r="G779" s="15"/>
      <c r="H779" s="15"/>
      <c r="I779" s="15"/>
      <c r="J779" s="15"/>
      <c r="K779" s="15"/>
      <c r="L779" s="15"/>
      <c r="M779" s="15"/>
      <c r="N779" s="15"/>
      <c r="O779" s="15"/>
    </row>
    <row r="780" spans="1:15" x14ac:dyDescent="0.2">
      <c r="A780" s="15"/>
      <c r="B780" s="15"/>
      <c r="C780" s="15"/>
      <c r="D780" s="15"/>
      <c r="E780" s="31"/>
      <c r="F780" s="15"/>
      <c r="G780" s="15"/>
      <c r="H780" s="15"/>
      <c r="I780" s="15"/>
      <c r="J780" s="15"/>
      <c r="K780" s="15"/>
      <c r="L780" s="15"/>
      <c r="M780" s="15"/>
      <c r="N780" s="15"/>
      <c r="O780" s="15"/>
    </row>
    <row r="781" spans="1:15" x14ac:dyDescent="0.2">
      <c r="A781" s="15"/>
      <c r="B781" s="15"/>
      <c r="C781" s="15"/>
      <c r="D781" s="15"/>
      <c r="E781" s="31"/>
      <c r="F781" s="15"/>
      <c r="G781" s="15"/>
      <c r="H781" s="15"/>
      <c r="I781" s="15"/>
      <c r="J781" s="15"/>
      <c r="K781" s="15"/>
      <c r="L781" s="15"/>
      <c r="M781" s="15"/>
      <c r="N781" s="15"/>
      <c r="O781" s="15"/>
    </row>
    <row r="782" spans="1:15" x14ac:dyDescent="0.2">
      <c r="A782" s="15"/>
      <c r="B782" s="15"/>
      <c r="C782" s="15"/>
      <c r="D782" s="15"/>
      <c r="E782" s="31"/>
      <c r="F782" s="15"/>
      <c r="G782" s="15"/>
      <c r="H782" s="15"/>
      <c r="I782" s="15"/>
      <c r="J782" s="15"/>
      <c r="K782" s="15"/>
      <c r="L782" s="15"/>
      <c r="M782" s="15"/>
      <c r="N782" s="15"/>
      <c r="O782" s="15"/>
    </row>
    <row r="783" spans="1:15" x14ac:dyDescent="0.2">
      <c r="A783" s="15"/>
      <c r="B783" s="15"/>
      <c r="C783" s="15"/>
      <c r="D783" s="15"/>
      <c r="E783" s="31"/>
      <c r="F783" s="15"/>
      <c r="G783" s="15"/>
      <c r="H783" s="15"/>
      <c r="I783" s="15"/>
      <c r="J783" s="15"/>
      <c r="K783" s="15"/>
      <c r="L783" s="15"/>
      <c r="M783" s="15"/>
      <c r="N783" s="15"/>
      <c r="O783" s="15"/>
    </row>
    <row r="784" spans="1:15" x14ac:dyDescent="0.2">
      <c r="A784" s="15"/>
      <c r="B784" s="15"/>
      <c r="C784" s="15"/>
      <c r="D784" s="15"/>
      <c r="E784" s="31"/>
      <c r="F784" s="15"/>
      <c r="G784" s="15"/>
      <c r="H784" s="15"/>
      <c r="I784" s="15"/>
      <c r="J784" s="15"/>
      <c r="K784" s="15"/>
      <c r="L784" s="15"/>
      <c r="M784" s="15"/>
      <c r="N784" s="15"/>
      <c r="O784" s="15"/>
    </row>
    <row r="785" spans="1:15" x14ac:dyDescent="0.2">
      <c r="A785" s="15"/>
      <c r="B785" s="15"/>
      <c r="C785" s="15"/>
      <c r="D785" s="15"/>
      <c r="E785" s="31"/>
      <c r="F785" s="15"/>
      <c r="G785" s="15"/>
      <c r="H785" s="15"/>
      <c r="I785" s="15"/>
      <c r="J785" s="15"/>
      <c r="K785" s="15"/>
      <c r="L785" s="15"/>
      <c r="M785" s="15"/>
      <c r="N785" s="15"/>
      <c r="O785" s="15"/>
    </row>
    <row r="786" spans="1:15" x14ac:dyDescent="0.2">
      <c r="A786" s="15"/>
      <c r="B786" s="15"/>
      <c r="C786" s="15"/>
      <c r="D786" s="15"/>
      <c r="E786" s="31"/>
      <c r="F786" s="15"/>
      <c r="G786" s="15"/>
      <c r="H786" s="15"/>
      <c r="I786" s="15"/>
      <c r="J786" s="15"/>
      <c r="K786" s="15"/>
      <c r="L786" s="15"/>
      <c r="M786" s="15"/>
      <c r="N786" s="15"/>
      <c r="O786" s="15"/>
    </row>
    <row r="787" spans="1:15" x14ac:dyDescent="0.2">
      <c r="A787" s="15"/>
      <c r="B787" s="15"/>
      <c r="C787" s="15"/>
      <c r="D787" s="15"/>
      <c r="E787" s="31"/>
      <c r="F787" s="15"/>
      <c r="G787" s="15"/>
      <c r="H787" s="15"/>
      <c r="I787" s="15"/>
      <c r="J787" s="15"/>
      <c r="K787" s="15"/>
      <c r="L787" s="15"/>
      <c r="M787" s="15"/>
      <c r="N787" s="15"/>
      <c r="O787" s="15"/>
    </row>
    <row r="788" spans="1:15" x14ac:dyDescent="0.2">
      <c r="A788" s="15"/>
      <c r="B788" s="15"/>
      <c r="C788" s="15"/>
      <c r="D788" s="15"/>
      <c r="E788" s="31"/>
      <c r="F788" s="15"/>
      <c r="G788" s="15"/>
      <c r="H788" s="15"/>
      <c r="I788" s="15"/>
      <c r="J788" s="15"/>
      <c r="K788" s="15"/>
      <c r="L788" s="15"/>
      <c r="M788" s="15"/>
      <c r="N788" s="15"/>
      <c r="O788" s="15"/>
    </row>
    <row r="789" spans="1:15" x14ac:dyDescent="0.2">
      <c r="A789" s="15"/>
      <c r="B789" s="15"/>
      <c r="C789" s="15"/>
      <c r="D789" s="15"/>
      <c r="E789" s="31"/>
      <c r="F789" s="15"/>
      <c r="G789" s="15"/>
      <c r="H789" s="15"/>
      <c r="I789" s="15"/>
      <c r="J789" s="15"/>
      <c r="K789" s="15"/>
      <c r="L789" s="15"/>
      <c r="M789" s="15"/>
      <c r="N789" s="15"/>
      <c r="O789" s="15"/>
    </row>
    <row r="790" spans="1:15" x14ac:dyDescent="0.2">
      <c r="A790" s="15"/>
      <c r="B790" s="15"/>
      <c r="C790" s="15"/>
      <c r="D790" s="15"/>
      <c r="E790" s="31"/>
      <c r="F790" s="15"/>
      <c r="G790" s="15"/>
      <c r="H790" s="15"/>
      <c r="I790" s="15"/>
      <c r="J790" s="15"/>
      <c r="K790" s="15"/>
      <c r="L790" s="15"/>
      <c r="M790" s="15"/>
      <c r="N790" s="15"/>
      <c r="O790" s="15"/>
    </row>
    <row r="791" spans="1:15" x14ac:dyDescent="0.2">
      <c r="A791" s="15"/>
      <c r="B791" s="15"/>
      <c r="C791" s="15"/>
      <c r="D791" s="15"/>
      <c r="E791" s="31"/>
      <c r="F791" s="15"/>
      <c r="G791" s="15"/>
      <c r="H791" s="15"/>
      <c r="I791" s="15"/>
      <c r="J791" s="15"/>
      <c r="K791" s="15"/>
      <c r="L791" s="15"/>
      <c r="M791" s="15"/>
      <c r="N791" s="15"/>
      <c r="O791" s="15"/>
    </row>
    <row r="792" spans="1:15" x14ac:dyDescent="0.2">
      <c r="A792" s="15"/>
      <c r="B792" s="15"/>
      <c r="C792" s="15"/>
      <c r="D792" s="15"/>
      <c r="E792" s="31"/>
      <c r="F792" s="15"/>
      <c r="G792" s="15"/>
      <c r="H792" s="15"/>
      <c r="I792" s="15"/>
      <c r="J792" s="15"/>
      <c r="K792" s="15"/>
      <c r="L792" s="15"/>
      <c r="M792" s="15"/>
      <c r="N792" s="15"/>
      <c r="O792" s="15"/>
    </row>
    <row r="793" spans="1:15" x14ac:dyDescent="0.2">
      <c r="A793" s="15"/>
      <c r="B793" s="15"/>
      <c r="C793" s="15"/>
      <c r="D793" s="15"/>
      <c r="E793" s="31"/>
      <c r="F793" s="15"/>
      <c r="G793" s="15"/>
      <c r="H793" s="15"/>
      <c r="I793" s="15"/>
      <c r="J793" s="15"/>
      <c r="K793" s="15"/>
      <c r="L793" s="15"/>
      <c r="M793" s="15"/>
      <c r="N793" s="15"/>
      <c r="O793" s="15"/>
    </row>
    <row r="794" spans="1:15" x14ac:dyDescent="0.2">
      <c r="A794" s="15"/>
      <c r="B794" s="15"/>
      <c r="C794" s="15"/>
      <c r="D794" s="15"/>
      <c r="E794" s="31"/>
      <c r="F794" s="15"/>
      <c r="G794" s="15"/>
      <c r="H794" s="15"/>
      <c r="I794" s="15"/>
      <c r="J794" s="15"/>
      <c r="K794" s="15"/>
      <c r="L794" s="15"/>
      <c r="M794" s="15"/>
      <c r="N794" s="15"/>
      <c r="O794" s="15"/>
    </row>
    <row r="795" spans="1:15" x14ac:dyDescent="0.2">
      <c r="A795" s="15"/>
      <c r="B795" s="15"/>
      <c r="C795" s="15"/>
      <c r="D795" s="15"/>
      <c r="E795" s="31"/>
      <c r="F795" s="15"/>
      <c r="G795" s="15"/>
      <c r="H795" s="15"/>
      <c r="I795" s="15"/>
      <c r="J795" s="15"/>
      <c r="K795" s="15"/>
      <c r="L795" s="15"/>
      <c r="M795" s="15"/>
      <c r="N795" s="15"/>
      <c r="O795" s="15"/>
    </row>
    <row r="796" spans="1:15" x14ac:dyDescent="0.2">
      <c r="A796" s="15"/>
      <c r="B796" s="15"/>
      <c r="C796" s="15"/>
      <c r="D796" s="15"/>
      <c r="E796" s="31"/>
      <c r="F796" s="15"/>
      <c r="G796" s="15"/>
      <c r="H796" s="15"/>
      <c r="I796" s="15"/>
      <c r="J796" s="15"/>
      <c r="K796" s="15"/>
      <c r="L796" s="15"/>
      <c r="M796" s="15"/>
      <c r="N796" s="15"/>
      <c r="O796" s="15"/>
    </row>
    <row r="797" spans="1:15" x14ac:dyDescent="0.2">
      <c r="A797" s="15"/>
      <c r="B797" s="15"/>
      <c r="C797" s="15"/>
      <c r="D797" s="15"/>
      <c r="E797" s="31"/>
      <c r="F797" s="15"/>
      <c r="G797" s="15"/>
      <c r="H797" s="15"/>
      <c r="I797" s="15"/>
      <c r="J797" s="15"/>
      <c r="K797" s="15"/>
      <c r="L797" s="15"/>
      <c r="M797" s="15"/>
      <c r="N797" s="15"/>
      <c r="O797" s="15"/>
    </row>
    <row r="798" spans="1:15" x14ac:dyDescent="0.2">
      <c r="A798" s="15"/>
      <c r="B798" s="15"/>
      <c r="C798" s="15"/>
      <c r="D798" s="15"/>
      <c r="E798" s="31"/>
      <c r="F798" s="15"/>
      <c r="G798" s="15"/>
      <c r="H798" s="15"/>
      <c r="I798" s="15"/>
      <c r="J798" s="15"/>
      <c r="K798" s="15"/>
      <c r="L798" s="15"/>
      <c r="M798" s="15"/>
      <c r="N798" s="15"/>
      <c r="O798" s="15"/>
    </row>
    <row r="799" spans="1:15" x14ac:dyDescent="0.2">
      <c r="A799" s="15"/>
      <c r="B799" s="15"/>
      <c r="C799" s="15"/>
      <c r="D799" s="15"/>
      <c r="E799" s="31"/>
      <c r="F799" s="15"/>
      <c r="G799" s="15"/>
      <c r="H799" s="15"/>
      <c r="I799" s="15"/>
      <c r="J799" s="15"/>
      <c r="K799" s="15"/>
      <c r="L799" s="15"/>
      <c r="M799" s="15"/>
      <c r="N799" s="15"/>
      <c r="O799" s="15"/>
    </row>
    <row r="800" spans="1:15" x14ac:dyDescent="0.2">
      <c r="A800" s="15"/>
      <c r="B800" s="15"/>
      <c r="C800" s="15"/>
      <c r="D800" s="15"/>
      <c r="E800" s="31"/>
      <c r="F800" s="15"/>
      <c r="G800" s="15"/>
      <c r="H800" s="15"/>
      <c r="I800" s="15"/>
      <c r="J800" s="15"/>
      <c r="K800" s="15"/>
      <c r="L800" s="15"/>
      <c r="M800" s="15"/>
      <c r="N800" s="15"/>
      <c r="O800" s="15"/>
    </row>
    <row r="801" spans="1:15" x14ac:dyDescent="0.2">
      <c r="A801" s="15"/>
      <c r="B801" s="15"/>
      <c r="C801" s="15"/>
      <c r="D801" s="15"/>
      <c r="E801" s="31"/>
      <c r="F801" s="15"/>
      <c r="G801" s="15"/>
      <c r="H801" s="15"/>
      <c r="I801" s="15"/>
      <c r="J801" s="15"/>
      <c r="K801" s="15"/>
      <c r="L801" s="15"/>
      <c r="M801" s="15"/>
      <c r="N801" s="15"/>
      <c r="O801" s="15"/>
    </row>
    <row r="802" spans="1:15" x14ac:dyDescent="0.2">
      <c r="A802" s="15"/>
      <c r="B802" s="15"/>
      <c r="C802" s="15"/>
      <c r="D802" s="15"/>
      <c r="E802" s="31"/>
      <c r="F802" s="15"/>
      <c r="G802" s="15"/>
      <c r="H802" s="15"/>
      <c r="I802" s="15"/>
      <c r="J802" s="15"/>
      <c r="K802" s="15"/>
      <c r="L802" s="15"/>
      <c r="M802" s="15"/>
      <c r="N802" s="15"/>
      <c r="O802" s="15"/>
    </row>
    <row r="803" spans="1:15" x14ac:dyDescent="0.2">
      <c r="A803" s="15"/>
      <c r="B803" s="15"/>
      <c r="C803" s="15"/>
      <c r="D803" s="15"/>
      <c r="E803" s="31"/>
      <c r="F803" s="15"/>
      <c r="G803" s="15"/>
      <c r="H803" s="15"/>
      <c r="I803" s="15"/>
      <c r="J803" s="15"/>
      <c r="K803" s="15"/>
      <c r="L803" s="15"/>
      <c r="M803" s="15"/>
      <c r="N803" s="15"/>
      <c r="O803" s="15"/>
    </row>
    <row r="804" spans="1:15" x14ac:dyDescent="0.2">
      <c r="A804" s="15"/>
      <c r="B804" s="15"/>
      <c r="C804" s="15"/>
      <c r="D804" s="15"/>
      <c r="E804" s="31"/>
      <c r="F804" s="15"/>
      <c r="G804" s="15"/>
      <c r="H804" s="15"/>
      <c r="I804" s="15"/>
      <c r="J804" s="15"/>
      <c r="K804" s="15"/>
      <c r="L804" s="15"/>
      <c r="M804" s="15"/>
      <c r="N804" s="15"/>
      <c r="O804" s="15"/>
    </row>
    <row r="805" spans="1:15" x14ac:dyDescent="0.2">
      <c r="A805" s="15"/>
      <c r="B805" s="15"/>
      <c r="C805" s="15"/>
      <c r="D805" s="15"/>
      <c r="E805" s="31"/>
      <c r="F805" s="15"/>
      <c r="G805" s="15"/>
      <c r="H805" s="15"/>
      <c r="I805" s="15"/>
      <c r="J805" s="15"/>
      <c r="K805" s="15"/>
      <c r="L805" s="15"/>
      <c r="M805" s="15"/>
      <c r="N805" s="15"/>
      <c r="O805" s="15"/>
    </row>
    <row r="806" spans="1:15" x14ac:dyDescent="0.2">
      <c r="A806" s="15"/>
      <c r="B806" s="15"/>
      <c r="C806" s="15"/>
      <c r="D806" s="15"/>
      <c r="E806" s="31"/>
      <c r="F806" s="15"/>
      <c r="G806" s="15"/>
      <c r="H806" s="15"/>
      <c r="I806" s="15"/>
      <c r="J806" s="15"/>
      <c r="K806" s="15"/>
      <c r="L806" s="15"/>
      <c r="M806" s="15"/>
      <c r="N806" s="15"/>
      <c r="O806" s="15"/>
    </row>
    <row r="807" spans="1:15" x14ac:dyDescent="0.2">
      <c r="A807" s="15"/>
      <c r="B807" s="15"/>
      <c r="C807" s="15"/>
      <c r="D807" s="15"/>
      <c r="E807" s="31"/>
      <c r="F807" s="15"/>
      <c r="G807" s="15"/>
      <c r="H807" s="15"/>
      <c r="I807" s="15"/>
      <c r="J807" s="15"/>
      <c r="K807" s="15"/>
      <c r="L807" s="15"/>
      <c r="M807" s="15"/>
      <c r="N807" s="15"/>
      <c r="O807" s="15"/>
    </row>
    <row r="808" spans="1:15" x14ac:dyDescent="0.2">
      <c r="A808" s="15"/>
      <c r="B808" s="15"/>
      <c r="C808" s="15"/>
      <c r="D808" s="15"/>
      <c r="E808" s="31"/>
      <c r="F808" s="15"/>
      <c r="G808" s="15"/>
      <c r="H808" s="15"/>
      <c r="I808" s="15"/>
      <c r="J808" s="15"/>
      <c r="K808" s="15"/>
      <c r="L808" s="15"/>
      <c r="M808" s="15"/>
      <c r="N808" s="15"/>
      <c r="O808" s="15"/>
    </row>
    <row r="809" spans="1:15" x14ac:dyDescent="0.2">
      <c r="A809" s="15"/>
      <c r="B809" s="15"/>
      <c r="C809" s="15"/>
      <c r="D809" s="15"/>
      <c r="E809" s="31"/>
      <c r="F809" s="15"/>
      <c r="G809" s="15"/>
      <c r="H809" s="15"/>
      <c r="I809" s="15"/>
      <c r="J809" s="15"/>
      <c r="K809" s="15"/>
      <c r="L809" s="15"/>
      <c r="M809" s="15"/>
      <c r="N809" s="15"/>
      <c r="O809" s="15"/>
    </row>
    <row r="810" spans="1:15" x14ac:dyDescent="0.2">
      <c r="A810" s="15"/>
      <c r="B810" s="15"/>
      <c r="C810" s="15"/>
      <c r="D810" s="15"/>
      <c r="E810" s="31"/>
      <c r="F810" s="15"/>
      <c r="G810" s="15"/>
      <c r="H810" s="15"/>
      <c r="I810" s="15"/>
      <c r="J810" s="15"/>
      <c r="K810" s="15"/>
      <c r="L810" s="15"/>
      <c r="M810" s="15"/>
      <c r="N810" s="15"/>
      <c r="O810" s="15"/>
    </row>
    <row r="811" spans="1:15" x14ac:dyDescent="0.2">
      <c r="A811" s="15"/>
      <c r="B811" s="15"/>
      <c r="C811" s="15"/>
      <c r="D811" s="15"/>
      <c r="E811" s="31"/>
      <c r="F811" s="15"/>
      <c r="G811" s="15"/>
      <c r="H811" s="15"/>
      <c r="I811" s="15"/>
      <c r="J811" s="15"/>
      <c r="K811" s="15"/>
      <c r="L811" s="15"/>
      <c r="M811" s="15"/>
      <c r="N811" s="15"/>
      <c r="O811" s="15"/>
    </row>
    <row r="812" spans="1:15" x14ac:dyDescent="0.2">
      <c r="A812" s="15"/>
      <c r="B812" s="15"/>
      <c r="C812" s="15"/>
      <c r="D812" s="15"/>
      <c r="E812" s="31"/>
      <c r="F812" s="15"/>
      <c r="G812" s="15"/>
      <c r="H812" s="15"/>
      <c r="I812" s="15"/>
      <c r="J812" s="15"/>
      <c r="K812" s="15"/>
      <c r="L812" s="15"/>
      <c r="M812" s="15"/>
      <c r="N812" s="15"/>
      <c r="O812" s="15"/>
    </row>
    <row r="813" spans="1:15" x14ac:dyDescent="0.2">
      <c r="A813" s="15"/>
      <c r="B813" s="15"/>
      <c r="C813" s="15"/>
      <c r="D813" s="15"/>
      <c r="E813" s="31"/>
      <c r="F813" s="15"/>
      <c r="G813" s="15"/>
      <c r="H813" s="15"/>
      <c r="I813" s="15"/>
      <c r="J813" s="15"/>
      <c r="K813" s="15"/>
      <c r="L813" s="15"/>
      <c r="M813" s="15"/>
      <c r="N813" s="15"/>
      <c r="O813" s="15"/>
    </row>
    <row r="814" spans="1:15" x14ac:dyDescent="0.2">
      <c r="A814" s="15"/>
      <c r="B814" s="15"/>
      <c r="C814" s="15"/>
      <c r="D814" s="15"/>
      <c r="E814" s="31"/>
      <c r="F814" s="15"/>
      <c r="G814" s="15"/>
      <c r="H814" s="15"/>
      <c r="I814" s="15"/>
      <c r="J814" s="15"/>
      <c r="K814" s="15"/>
      <c r="L814" s="15"/>
      <c r="M814" s="15"/>
      <c r="N814" s="15"/>
      <c r="O814" s="15"/>
    </row>
    <row r="815" spans="1:15" x14ac:dyDescent="0.2">
      <c r="A815" s="15"/>
      <c r="B815" s="15"/>
      <c r="C815" s="15"/>
      <c r="D815" s="15"/>
      <c r="E815" s="31"/>
      <c r="F815" s="15"/>
      <c r="G815" s="15"/>
      <c r="H815" s="15"/>
      <c r="I815" s="15"/>
      <c r="J815" s="15"/>
      <c r="K815" s="15"/>
      <c r="L815" s="15"/>
      <c r="M815" s="15"/>
      <c r="N815" s="15"/>
      <c r="O815" s="15"/>
    </row>
    <row r="816" spans="1:15" x14ac:dyDescent="0.2">
      <c r="A816" s="15"/>
      <c r="B816" s="15"/>
      <c r="C816" s="15"/>
      <c r="D816" s="15"/>
      <c r="E816" s="31"/>
      <c r="F816" s="15"/>
      <c r="G816" s="15"/>
      <c r="H816" s="15"/>
      <c r="I816" s="15"/>
      <c r="J816" s="15"/>
      <c r="K816" s="15"/>
      <c r="L816" s="15"/>
      <c r="M816" s="15"/>
      <c r="N816" s="15"/>
      <c r="O816" s="15"/>
    </row>
    <row r="817" spans="1:15" x14ac:dyDescent="0.2">
      <c r="A817" s="15"/>
      <c r="B817" s="15"/>
      <c r="C817" s="15"/>
      <c r="D817" s="15"/>
      <c r="E817" s="31"/>
      <c r="F817" s="15"/>
      <c r="G817" s="15"/>
      <c r="H817" s="15"/>
      <c r="I817" s="15"/>
      <c r="J817" s="15"/>
      <c r="K817" s="15"/>
      <c r="L817" s="15"/>
      <c r="M817" s="15"/>
      <c r="N817" s="15"/>
      <c r="O817" s="15"/>
    </row>
    <row r="818" spans="1:15" x14ac:dyDescent="0.2">
      <c r="A818" s="15"/>
      <c r="B818" s="15"/>
      <c r="C818" s="15"/>
      <c r="D818" s="15"/>
      <c r="E818" s="31"/>
      <c r="F818" s="15"/>
      <c r="G818" s="15"/>
      <c r="H818" s="15"/>
      <c r="I818" s="15"/>
      <c r="J818" s="15"/>
      <c r="K818" s="15"/>
      <c r="L818" s="15"/>
      <c r="M818" s="15"/>
      <c r="N818" s="15"/>
      <c r="O818" s="15"/>
    </row>
    <row r="819" spans="1:15" x14ac:dyDescent="0.2">
      <c r="A819" s="15"/>
      <c r="B819" s="15"/>
      <c r="C819" s="15"/>
      <c r="D819" s="15"/>
      <c r="E819" s="31"/>
      <c r="F819" s="15"/>
      <c r="G819" s="15"/>
      <c r="H819" s="15"/>
      <c r="I819" s="15"/>
      <c r="J819" s="15"/>
      <c r="K819" s="15"/>
      <c r="L819" s="15"/>
      <c r="M819" s="15"/>
      <c r="N819" s="15"/>
      <c r="O819" s="15"/>
    </row>
    <row r="820" spans="1:15" x14ac:dyDescent="0.2">
      <c r="A820" s="15"/>
      <c r="B820" s="15"/>
      <c r="C820" s="15"/>
      <c r="D820" s="15"/>
      <c r="E820" s="31"/>
      <c r="F820" s="15"/>
      <c r="G820" s="15"/>
      <c r="H820" s="15"/>
      <c r="I820" s="15"/>
      <c r="J820" s="15"/>
      <c r="K820" s="15"/>
      <c r="L820" s="15"/>
      <c r="M820" s="15"/>
      <c r="N820" s="15"/>
      <c r="O820" s="15"/>
    </row>
    <row r="821" spans="1:15" x14ac:dyDescent="0.2">
      <c r="A821" s="15"/>
      <c r="B821" s="15"/>
      <c r="C821" s="15"/>
      <c r="D821" s="15"/>
      <c r="E821" s="31"/>
      <c r="F821" s="15"/>
      <c r="G821" s="15"/>
      <c r="H821" s="15"/>
      <c r="I821" s="15"/>
      <c r="J821" s="15"/>
      <c r="K821" s="15"/>
      <c r="L821" s="15"/>
      <c r="M821" s="15"/>
      <c r="N821" s="15"/>
      <c r="O821" s="15"/>
    </row>
    <row r="822" spans="1:15" x14ac:dyDescent="0.2">
      <c r="A822" s="15"/>
      <c r="B822" s="15"/>
      <c r="C822" s="15"/>
      <c r="D822" s="15"/>
      <c r="E822" s="31"/>
      <c r="F822" s="15"/>
      <c r="G822" s="15"/>
      <c r="H822" s="15"/>
      <c r="I822" s="15"/>
      <c r="J822" s="15"/>
      <c r="K822" s="15"/>
      <c r="L822" s="15"/>
      <c r="M822" s="15"/>
      <c r="N822" s="15"/>
      <c r="O822" s="15"/>
    </row>
    <row r="823" spans="1:15" x14ac:dyDescent="0.2">
      <c r="A823" s="15"/>
      <c r="B823" s="15"/>
      <c r="C823" s="15"/>
      <c r="D823" s="15"/>
      <c r="E823" s="31"/>
      <c r="F823" s="15"/>
      <c r="G823" s="15"/>
      <c r="H823" s="15"/>
      <c r="I823" s="15"/>
      <c r="J823" s="15"/>
      <c r="K823" s="15"/>
      <c r="L823" s="15"/>
      <c r="M823" s="15"/>
      <c r="N823" s="15"/>
      <c r="O823" s="15"/>
    </row>
    <row r="824" spans="1:15" x14ac:dyDescent="0.2">
      <c r="A824" s="15"/>
      <c r="B824" s="15"/>
      <c r="C824" s="15"/>
      <c r="D824" s="15"/>
      <c r="E824" s="31"/>
      <c r="F824" s="15"/>
      <c r="G824" s="15"/>
      <c r="H824" s="15"/>
      <c r="I824" s="15"/>
      <c r="J824" s="15"/>
      <c r="K824" s="15"/>
      <c r="L824" s="15"/>
      <c r="M824" s="15"/>
      <c r="N824" s="15"/>
      <c r="O824" s="15"/>
    </row>
    <row r="825" spans="1:15" x14ac:dyDescent="0.2">
      <c r="A825" s="15"/>
      <c r="B825" s="15"/>
      <c r="C825" s="15"/>
      <c r="D825" s="15"/>
      <c r="E825" s="31"/>
      <c r="F825" s="15"/>
      <c r="G825" s="15"/>
      <c r="H825" s="15"/>
      <c r="I825" s="15"/>
      <c r="J825" s="15"/>
      <c r="K825" s="15"/>
      <c r="L825" s="15"/>
      <c r="M825" s="15"/>
      <c r="N825" s="15"/>
      <c r="O825" s="15"/>
    </row>
    <row r="826" spans="1:15" x14ac:dyDescent="0.2">
      <c r="A826" s="15"/>
      <c r="B826" s="15"/>
      <c r="C826" s="15"/>
      <c r="D826" s="15"/>
      <c r="E826" s="31"/>
      <c r="F826" s="15"/>
      <c r="G826" s="15"/>
      <c r="H826" s="15"/>
      <c r="I826" s="15"/>
      <c r="J826" s="15"/>
      <c r="K826" s="15"/>
      <c r="L826" s="15"/>
      <c r="M826" s="15"/>
      <c r="N826" s="15"/>
      <c r="O826" s="15"/>
    </row>
    <row r="827" spans="1:15" x14ac:dyDescent="0.2">
      <c r="A827" s="15"/>
      <c r="B827" s="15"/>
      <c r="C827" s="15"/>
      <c r="D827" s="15"/>
      <c r="E827" s="31"/>
      <c r="F827" s="15"/>
      <c r="G827" s="15"/>
      <c r="H827" s="15"/>
      <c r="I827" s="15"/>
      <c r="J827" s="15"/>
      <c r="K827" s="15"/>
      <c r="L827" s="15"/>
      <c r="M827" s="15"/>
      <c r="N827" s="15"/>
      <c r="O827" s="15"/>
    </row>
    <row r="828" spans="1:15" x14ac:dyDescent="0.2">
      <c r="A828" s="15"/>
      <c r="B828" s="15"/>
      <c r="C828" s="15"/>
      <c r="D828" s="15"/>
      <c r="E828" s="31"/>
      <c r="F828" s="15"/>
      <c r="G828" s="15"/>
      <c r="H828" s="15"/>
      <c r="I828" s="15"/>
      <c r="J828" s="15"/>
      <c r="K828" s="15"/>
      <c r="L828" s="15"/>
      <c r="M828" s="15"/>
      <c r="N828" s="15"/>
      <c r="O828" s="15"/>
    </row>
    <row r="829" spans="1:15" x14ac:dyDescent="0.2">
      <c r="A829" s="15"/>
      <c r="B829" s="15"/>
      <c r="C829" s="15"/>
      <c r="D829" s="15"/>
      <c r="E829" s="31"/>
      <c r="F829" s="15"/>
      <c r="G829" s="15"/>
      <c r="H829" s="15"/>
      <c r="I829" s="15"/>
      <c r="J829" s="15"/>
      <c r="K829" s="15"/>
      <c r="L829" s="15"/>
      <c r="M829" s="15"/>
      <c r="N829" s="15"/>
      <c r="O829" s="15"/>
    </row>
    <row r="830" spans="1:15" x14ac:dyDescent="0.2">
      <c r="A830" s="15"/>
      <c r="B830" s="15"/>
      <c r="C830" s="15"/>
      <c r="D830" s="15"/>
      <c r="E830" s="31"/>
      <c r="F830" s="15"/>
      <c r="G830" s="15"/>
      <c r="H830" s="15"/>
      <c r="I830" s="15"/>
      <c r="J830" s="15"/>
      <c r="K830" s="15"/>
      <c r="L830" s="15"/>
      <c r="M830" s="15"/>
      <c r="N830" s="15"/>
      <c r="O830" s="15"/>
    </row>
    <row r="831" spans="1:15" x14ac:dyDescent="0.2">
      <c r="A831" s="15"/>
      <c r="B831" s="15"/>
      <c r="C831" s="15"/>
      <c r="D831" s="15"/>
      <c r="E831" s="31"/>
      <c r="F831" s="15"/>
      <c r="G831" s="15"/>
      <c r="H831" s="15"/>
      <c r="I831" s="15"/>
      <c r="J831" s="15"/>
      <c r="K831" s="15"/>
      <c r="L831" s="15"/>
      <c r="M831" s="15"/>
      <c r="N831" s="15"/>
      <c r="O831" s="15"/>
    </row>
    <row r="832" spans="1:15" x14ac:dyDescent="0.2">
      <c r="A832" s="15"/>
      <c r="B832" s="15"/>
      <c r="C832" s="15"/>
      <c r="D832" s="15"/>
      <c r="E832" s="31"/>
      <c r="F832" s="15"/>
      <c r="G832" s="15"/>
      <c r="H832" s="15"/>
      <c r="I832" s="15"/>
      <c r="J832" s="15"/>
      <c r="K832" s="15"/>
      <c r="L832" s="15"/>
      <c r="M832" s="15"/>
      <c r="N832" s="15"/>
      <c r="O832" s="15"/>
    </row>
    <row r="833" spans="1:15" x14ac:dyDescent="0.2">
      <c r="A833" s="15"/>
      <c r="B833" s="15"/>
      <c r="C833" s="15"/>
      <c r="D833" s="15"/>
      <c r="E833" s="31"/>
      <c r="F833" s="15"/>
      <c r="G833" s="15"/>
      <c r="H833" s="15"/>
      <c r="I833" s="15"/>
      <c r="J833" s="15"/>
      <c r="K833" s="15"/>
      <c r="L833" s="15"/>
      <c r="M833" s="15"/>
      <c r="N833" s="15"/>
      <c r="O833" s="15"/>
    </row>
    <row r="834" spans="1:15" x14ac:dyDescent="0.2">
      <c r="A834" s="15"/>
      <c r="B834" s="15"/>
      <c r="C834" s="15"/>
      <c r="D834" s="15"/>
      <c r="E834" s="31"/>
      <c r="F834" s="15"/>
      <c r="G834" s="15"/>
      <c r="H834" s="15"/>
      <c r="I834" s="15"/>
      <c r="J834" s="15"/>
      <c r="K834" s="15"/>
      <c r="L834" s="15"/>
      <c r="M834" s="15"/>
      <c r="N834" s="15"/>
      <c r="O834" s="15"/>
    </row>
    <row r="835" spans="1:15" x14ac:dyDescent="0.2">
      <c r="A835" s="15"/>
      <c r="B835" s="15"/>
      <c r="C835" s="15"/>
      <c r="D835" s="15"/>
      <c r="E835" s="31"/>
      <c r="F835" s="15"/>
      <c r="G835" s="15"/>
      <c r="H835" s="15"/>
      <c r="I835" s="15"/>
      <c r="J835" s="15"/>
      <c r="K835" s="15"/>
      <c r="L835" s="15"/>
      <c r="M835" s="15"/>
      <c r="N835" s="15"/>
      <c r="O835" s="15"/>
    </row>
    <row r="836" spans="1:15" x14ac:dyDescent="0.2">
      <c r="A836" s="15"/>
      <c r="B836" s="15"/>
      <c r="C836" s="15"/>
      <c r="D836" s="15"/>
      <c r="E836" s="31"/>
      <c r="F836" s="15"/>
      <c r="G836" s="15"/>
      <c r="H836" s="15"/>
      <c r="I836" s="15"/>
      <c r="J836" s="15"/>
      <c r="K836" s="15"/>
      <c r="L836" s="15"/>
      <c r="M836" s="15"/>
      <c r="N836" s="15"/>
      <c r="O836" s="15"/>
    </row>
    <row r="837" spans="1:15" x14ac:dyDescent="0.2">
      <c r="A837" s="15"/>
      <c r="B837" s="15"/>
      <c r="C837" s="15"/>
      <c r="D837" s="15"/>
      <c r="E837" s="31"/>
      <c r="F837" s="15"/>
      <c r="G837" s="15"/>
      <c r="H837" s="15"/>
      <c r="I837" s="15"/>
      <c r="J837" s="15"/>
      <c r="K837" s="15"/>
      <c r="L837" s="15"/>
      <c r="M837" s="15"/>
      <c r="N837" s="15"/>
      <c r="O837" s="15"/>
    </row>
    <row r="838" spans="1:15" x14ac:dyDescent="0.2">
      <c r="A838" s="15"/>
      <c r="B838" s="15"/>
      <c r="C838" s="15"/>
      <c r="D838" s="15"/>
      <c r="E838" s="31"/>
      <c r="F838" s="15"/>
      <c r="G838" s="15"/>
      <c r="H838" s="15"/>
      <c r="I838" s="15"/>
      <c r="J838" s="15"/>
      <c r="K838" s="15"/>
      <c r="L838" s="15"/>
      <c r="M838" s="15"/>
      <c r="N838" s="15"/>
      <c r="O838" s="15"/>
    </row>
    <row r="839" spans="1:15" x14ac:dyDescent="0.2">
      <c r="A839" s="15"/>
      <c r="B839" s="15"/>
      <c r="C839" s="15"/>
      <c r="D839" s="15"/>
      <c r="E839" s="31"/>
      <c r="F839" s="15"/>
      <c r="G839" s="15"/>
      <c r="H839" s="15"/>
      <c r="I839" s="15"/>
      <c r="J839" s="15"/>
      <c r="K839" s="15"/>
      <c r="L839" s="15"/>
      <c r="M839" s="15"/>
      <c r="N839" s="15"/>
      <c r="O839" s="15"/>
    </row>
    <row r="840" spans="1:15" x14ac:dyDescent="0.2">
      <c r="A840" s="15"/>
      <c r="B840" s="15"/>
      <c r="C840" s="15"/>
      <c r="D840" s="15"/>
      <c r="E840" s="31"/>
      <c r="F840" s="15"/>
      <c r="G840" s="15"/>
      <c r="H840" s="15"/>
      <c r="I840" s="15"/>
      <c r="J840" s="15"/>
      <c r="K840" s="15"/>
      <c r="L840" s="15"/>
      <c r="M840" s="15"/>
      <c r="N840" s="15"/>
      <c r="O840" s="15"/>
    </row>
    <row r="841" spans="1:15" x14ac:dyDescent="0.2">
      <c r="A841" s="15"/>
      <c r="B841" s="15"/>
      <c r="C841" s="15"/>
      <c r="D841" s="15"/>
      <c r="E841" s="31"/>
      <c r="F841" s="15"/>
      <c r="G841" s="15"/>
      <c r="H841" s="15"/>
      <c r="I841" s="15"/>
      <c r="J841" s="15"/>
      <c r="K841" s="15"/>
      <c r="L841" s="15"/>
      <c r="M841" s="15"/>
      <c r="N841" s="15"/>
      <c r="O841" s="15"/>
    </row>
    <row r="842" spans="1:15" x14ac:dyDescent="0.2">
      <c r="A842" s="15"/>
      <c r="B842" s="15"/>
      <c r="C842" s="15"/>
      <c r="D842" s="15"/>
      <c r="E842" s="31"/>
      <c r="F842" s="15"/>
      <c r="G842" s="15"/>
      <c r="H842" s="15"/>
      <c r="I842" s="15"/>
      <c r="J842" s="15"/>
      <c r="K842" s="15"/>
      <c r="L842" s="15"/>
      <c r="M842" s="15"/>
      <c r="N842" s="15"/>
      <c r="O842" s="15"/>
    </row>
    <row r="843" spans="1:15" x14ac:dyDescent="0.2">
      <c r="A843" s="15"/>
      <c r="B843" s="15"/>
      <c r="C843" s="15"/>
      <c r="D843" s="15"/>
      <c r="E843" s="31"/>
      <c r="F843" s="15"/>
      <c r="G843" s="15"/>
      <c r="H843" s="15"/>
      <c r="I843" s="15"/>
      <c r="J843" s="15"/>
      <c r="K843" s="15"/>
      <c r="L843" s="15"/>
      <c r="M843" s="15"/>
      <c r="N843" s="15"/>
      <c r="O843" s="15"/>
    </row>
    <row r="844" spans="1:15" x14ac:dyDescent="0.2">
      <c r="A844" s="15"/>
      <c r="B844" s="15"/>
      <c r="C844" s="15"/>
      <c r="D844" s="15"/>
      <c r="E844" s="31"/>
      <c r="F844" s="15"/>
      <c r="G844" s="15"/>
      <c r="H844" s="15"/>
      <c r="I844" s="15"/>
      <c r="J844" s="15"/>
      <c r="K844" s="15"/>
      <c r="L844" s="15"/>
      <c r="M844" s="15"/>
      <c r="N844" s="15"/>
      <c r="O844" s="15"/>
    </row>
    <row r="845" spans="1:15" x14ac:dyDescent="0.2">
      <c r="A845" s="15"/>
      <c r="B845" s="15"/>
      <c r="C845" s="15"/>
      <c r="D845" s="15"/>
      <c r="E845" s="31"/>
      <c r="F845" s="15"/>
      <c r="G845" s="15"/>
      <c r="H845" s="15"/>
      <c r="I845" s="15"/>
      <c r="J845" s="15"/>
      <c r="K845" s="15"/>
      <c r="L845" s="15"/>
      <c r="M845" s="15"/>
      <c r="N845" s="15"/>
      <c r="O845" s="15"/>
    </row>
    <row r="846" spans="1:15" x14ac:dyDescent="0.2">
      <c r="A846" s="15"/>
      <c r="B846" s="15"/>
      <c r="C846" s="15"/>
      <c r="D846" s="15"/>
      <c r="E846" s="31"/>
      <c r="F846" s="15"/>
      <c r="G846" s="15"/>
      <c r="H846" s="15"/>
      <c r="I846" s="15"/>
      <c r="J846" s="15"/>
      <c r="K846" s="15"/>
      <c r="L846" s="15"/>
      <c r="M846" s="15"/>
      <c r="N846" s="15"/>
      <c r="O846" s="15"/>
    </row>
    <row r="847" spans="1:15" x14ac:dyDescent="0.2">
      <c r="A847" s="15"/>
      <c r="B847" s="15"/>
      <c r="C847" s="15"/>
      <c r="D847" s="15"/>
      <c r="E847" s="31"/>
      <c r="F847" s="15"/>
      <c r="G847" s="15"/>
      <c r="H847" s="15"/>
      <c r="I847" s="15"/>
      <c r="J847" s="15"/>
      <c r="K847" s="15"/>
      <c r="L847" s="15"/>
      <c r="M847" s="15"/>
      <c r="N847" s="15"/>
      <c r="O847" s="15"/>
    </row>
    <row r="848" spans="1:15" x14ac:dyDescent="0.2">
      <c r="A848" s="15"/>
      <c r="B848" s="15"/>
      <c r="C848" s="15"/>
      <c r="D848" s="15"/>
      <c r="E848" s="31"/>
      <c r="F848" s="15"/>
      <c r="G848" s="15"/>
      <c r="H848" s="15"/>
      <c r="I848" s="15"/>
      <c r="J848" s="15"/>
      <c r="K848" s="15"/>
      <c r="L848" s="15"/>
      <c r="M848" s="15"/>
      <c r="N848" s="15"/>
      <c r="O848" s="15"/>
    </row>
    <row r="849" spans="1:15" x14ac:dyDescent="0.2">
      <c r="A849" s="15"/>
      <c r="B849" s="15"/>
      <c r="C849" s="15"/>
      <c r="D849" s="15"/>
      <c r="E849" s="31"/>
      <c r="F849" s="15"/>
      <c r="G849" s="15"/>
      <c r="H849" s="15"/>
      <c r="I849" s="15"/>
      <c r="J849" s="15"/>
      <c r="K849" s="15"/>
      <c r="L849" s="15"/>
      <c r="M849" s="15"/>
      <c r="N849" s="15"/>
      <c r="O849" s="15"/>
    </row>
    <row r="850" spans="1:15" x14ac:dyDescent="0.2">
      <c r="A850" s="15"/>
      <c r="B850" s="15"/>
      <c r="C850" s="15"/>
      <c r="D850" s="15"/>
      <c r="E850" s="31"/>
      <c r="F850" s="15"/>
      <c r="G850" s="15"/>
      <c r="H850" s="15"/>
      <c r="I850" s="15"/>
      <c r="J850" s="15"/>
      <c r="K850" s="15"/>
      <c r="L850" s="15"/>
      <c r="M850" s="15"/>
      <c r="N850" s="15"/>
      <c r="O850" s="15"/>
    </row>
    <row r="851" spans="1:15" x14ac:dyDescent="0.2">
      <c r="A851" s="15"/>
      <c r="B851" s="15"/>
      <c r="C851" s="15"/>
      <c r="D851" s="15"/>
      <c r="E851" s="31"/>
      <c r="F851" s="15"/>
      <c r="G851" s="15"/>
      <c r="H851" s="15"/>
      <c r="I851" s="15"/>
      <c r="J851" s="15"/>
      <c r="K851" s="15"/>
      <c r="L851" s="15"/>
      <c r="M851" s="15"/>
      <c r="N851" s="15"/>
      <c r="O851" s="15"/>
    </row>
    <row r="852" spans="1:15" x14ac:dyDescent="0.2">
      <c r="A852" s="15"/>
      <c r="B852" s="15"/>
      <c r="C852" s="15"/>
      <c r="D852" s="15"/>
      <c r="E852" s="31"/>
      <c r="F852" s="15"/>
      <c r="G852" s="15"/>
      <c r="H852" s="15"/>
      <c r="I852" s="15"/>
      <c r="J852" s="15"/>
      <c r="K852" s="15"/>
      <c r="L852" s="15"/>
      <c r="M852" s="15"/>
      <c r="N852" s="15"/>
      <c r="O852" s="15"/>
    </row>
    <row r="853" spans="1:15" x14ac:dyDescent="0.2">
      <c r="A853" s="15"/>
      <c r="B853" s="15"/>
      <c r="C853" s="15"/>
      <c r="D853" s="15"/>
      <c r="E853" s="31"/>
      <c r="F853" s="15"/>
      <c r="G853" s="15"/>
      <c r="H853" s="15"/>
      <c r="I853" s="15"/>
      <c r="J853" s="15"/>
      <c r="K853" s="15"/>
      <c r="L853" s="15"/>
      <c r="M853" s="15"/>
      <c r="N853" s="15"/>
      <c r="O853" s="15"/>
    </row>
    <row r="854" spans="1:15" x14ac:dyDescent="0.2">
      <c r="A854" s="15"/>
      <c r="B854" s="15"/>
      <c r="C854" s="15"/>
      <c r="D854" s="15"/>
      <c r="E854" s="31"/>
      <c r="F854" s="15"/>
      <c r="G854" s="15"/>
      <c r="H854" s="15"/>
      <c r="I854" s="15"/>
      <c r="J854" s="15"/>
      <c r="K854" s="15"/>
      <c r="L854" s="15"/>
      <c r="M854" s="15"/>
      <c r="N854" s="15"/>
      <c r="O854" s="15"/>
    </row>
    <row r="855" spans="1:15" x14ac:dyDescent="0.2">
      <c r="A855" s="15"/>
      <c r="B855" s="15"/>
      <c r="C855" s="15"/>
      <c r="D855" s="15"/>
      <c r="E855" s="31"/>
      <c r="F855" s="15"/>
      <c r="G855" s="15"/>
      <c r="H855" s="15"/>
      <c r="I855" s="15"/>
      <c r="J855" s="15"/>
      <c r="K855" s="15"/>
      <c r="L855" s="15"/>
      <c r="M855" s="15"/>
      <c r="N855" s="15"/>
      <c r="O855" s="15"/>
    </row>
    <row r="856" spans="1:15" x14ac:dyDescent="0.2">
      <c r="A856" s="15"/>
      <c r="B856" s="15"/>
      <c r="C856" s="15"/>
      <c r="D856" s="15"/>
      <c r="E856" s="31"/>
      <c r="F856" s="15"/>
      <c r="G856" s="15"/>
      <c r="H856" s="15"/>
      <c r="I856" s="15"/>
      <c r="J856" s="15"/>
      <c r="K856" s="15"/>
      <c r="L856" s="15"/>
      <c r="M856" s="15"/>
      <c r="N856" s="15"/>
      <c r="O856" s="15"/>
    </row>
    <row r="857" spans="1:15" x14ac:dyDescent="0.2">
      <c r="A857" s="15"/>
      <c r="B857" s="15"/>
      <c r="C857" s="15"/>
      <c r="D857" s="15"/>
      <c r="E857" s="31"/>
      <c r="F857" s="15"/>
      <c r="G857" s="15"/>
      <c r="H857" s="15"/>
      <c r="I857" s="15"/>
      <c r="J857" s="15"/>
      <c r="K857" s="15"/>
      <c r="L857" s="15"/>
      <c r="M857" s="15"/>
      <c r="N857" s="15"/>
      <c r="O857" s="15"/>
    </row>
    <row r="858" spans="1:15" x14ac:dyDescent="0.2">
      <c r="A858" s="15"/>
      <c r="B858" s="15"/>
      <c r="C858" s="15"/>
      <c r="D858" s="15"/>
      <c r="E858" s="31"/>
      <c r="F858" s="15"/>
      <c r="G858" s="15"/>
      <c r="H858" s="15"/>
      <c r="I858" s="15"/>
      <c r="J858" s="15"/>
      <c r="K858" s="15"/>
      <c r="L858" s="15"/>
      <c r="M858" s="15"/>
      <c r="N858" s="15"/>
      <c r="O858" s="15"/>
    </row>
    <row r="859" spans="1:15" x14ac:dyDescent="0.2">
      <c r="B859" s="15"/>
      <c r="C859" s="15"/>
      <c r="D859" s="15"/>
      <c r="E859" s="31"/>
      <c r="F859" s="15"/>
      <c r="G859" s="15"/>
      <c r="H859" s="15"/>
      <c r="I859" s="15"/>
      <c r="J859" s="15"/>
      <c r="K859" s="15"/>
      <c r="L859" s="15"/>
      <c r="M859" s="15"/>
      <c r="N859" s="15"/>
      <c r="O859" s="15"/>
    </row>
    <row r="860" spans="1:15" x14ac:dyDescent="0.2">
      <c r="B860" s="15"/>
      <c r="C860" s="15"/>
      <c r="D860" s="15"/>
      <c r="E860" s="31"/>
      <c r="F860" s="15"/>
      <c r="G860" s="15"/>
      <c r="H860" s="15"/>
      <c r="I860" s="15"/>
      <c r="J860" s="15"/>
      <c r="K860" s="15"/>
      <c r="L860" s="15"/>
      <c r="M860" s="15"/>
      <c r="N860" s="15"/>
      <c r="O860" s="15"/>
    </row>
    <row r="861" spans="1:15" x14ac:dyDescent="0.2">
      <c r="B861" s="15"/>
      <c r="C861" s="15"/>
      <c r="D861" s="15"/>
      <c r="E861" s="31"/>
      <c r="F861" s="15"/>
      <c r="G861" s="15"/>
      <c r="H861" s="15"/>
      <c r="I861" s="15"/>
      <c r="J861" s="15"/>
      <c r="K861" s="15"/>
      <c r="L861" s="15"/>
      <c r="M861" s="15"/>
      <c r="N861" s="15"/>
      <c r="O861" s="15"/>
    </row>
    <row r="862" spans="1:15" x14ac:dyDescent="0.2">
      <c r="B862" s="15"/>
      <c r="C862" s="15"/>
      <c r="D862" s="15"/>
      <c r="E862" s="31"/>
      <c r="F862" s="15"/>
      <c r="G862" s="15"/>
      <c r="H862" s="15"/>
      <c r="I862" s="15"/>
      <c r="J862" s="15"/>
      <c r="K862" s="15"/>
      <c r="L862" s="15"/>
      <c r="M862" s="15"/>
      <c r="N862" s="15"/>
      <c r="O862" s="15"/>
    </row>
    <row r="863" spans="1:15" x14ac:dyDescent="0.2">
      <c r="B863" s="15"/>
      <c r="C863" s="15"/>
      <c r="D863" s="15"/>
      <c r="E863" s="31"/>
      <c r="F863" s="15"/>
      <c r="G863" s="15"/>
      <c r="H863" s="15"/>
      <c r="I863" s="15"/>
      <c r="J863" s="15"/>
      <c r="K863" s="15"/>
      <c r="L863" s="15"/>
      <c r="M863" s="15"/>
      <c r="N863" s="15"/>
      <c r="O863" s="15"/>
    </row>
    <row r="864" spans="1:15" x14ac:dyDescent="0.2">
      <c r="B864" s="15"/>
      <c r="C864" s="15"/>
      <c r="D864" s="15"/>
      <c r="E864" s="31"/>
      <c r="F864" s="15"/>
      <c r="G864" s="15"/>
      <c r="H864" s="15"/>
      <c r="I864" s="15"/>
      <c r="J864" s="15"/>
      <c r="K864" s="15"/>
      <c r="L864" s="15"/>
      <c r="M864" s="15"/>
      <c r="N864" s="15"/>
      <c r="O864" s="15"/>
    </row>
    <row r="865" spans="2:15" x14ac:dyDescent="0.2">
      <c r="B865" s="15"/>
      <c r="C865" s="15"/>
      <c r="D865" s="15"/>
      <c r="E865" s="31"/>
      <c r="F865" s="15"/>
      <c r="G865" s="15"/>
      <c r="H865" s="15"/>
      <c r="I865" s="15"/>
      <c r="J865" s="15"/>
      <c r="K865" s="15"/>
      <c r="L865" s="15"/>
      <c r="M865" s="15"/>
      <c r="N865" s="15"/>
      <c r="O865" s="15"/>
    </row>
    <row r="866" spans="2:15" x14ac:dyDescent="0.2">
      <c r="B866" s="15"/>
      <c r="C866" s="15"/>
      <c r="D866" s="15"/>
      <c r="E866" s="31"/>
      <c r="F866" s="15"/>
      <c r="G866" s="15"/>
      <c r="H866" s="15"/>
      <c r="I866" s="15"/>
      <c r="J866" s="15"/>
      <c r="K866" s="15"/>
      <c r="L866" s="15"/>
      <c r="M866" s="15"/>
      <c r="N866" s="15"/>
    </row>
  </sheetData>
  <sortState ref="A10:R23">
    <sortCondition ref="G10:G23"/>
    <sortCondition ref="F10:F23"/>
    <sortCondition ref="H10:H23"/>
    <sortCondition ref="D10:D23"/>
  </sortState>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I71"/>
  <sheetViews>
    <sheetView showGridLines="0" zoomScale="85" zoomScaleNormal="85" workbookViewId="0">
      <selection activeCell="B32" sqref="B32"/>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x-611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(1).xlsm]0-611</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686</v>
      </c>
      <c r="C9" s="101"/>
    </row>
    <row r="10" spans="1:9" x14ac:dyDescent="0.2">
      <c r="A10" s="99" t="s">
        <v>2</v>
      </c>
      <c r="B10" s="101" t="s">
        <v>710</v>
      </c>
      <c r="C10" s="101"/>
    </row>
    <row r="11" spans="1:9" x14ac:dyDescent="0.2">
      <c r="A11" s="99" t="s">
        <v>22</v>
      </c>
      <c r="B11" s="101" t="s">
        <v>312</v>
      </c>
      <c r="C11" s="101"/>
    </row>
    <row r="12" spans="1:9" x14ac:dyDescent="0.2">
      <c r="A12" s="99" t="s">
        <v>262</v>
      </c>
      <c r="B12" s="101" t="s">
        <v>711</v>
      </c>
      <c r="C12" s="101"/>
    </row>
    <row r="13" spans="1:9" x14ac:dyDescent="0.2">
      <c r="A13" s="99" t="s">
        <v>48</v>
      </c>
      <c r="B13" s="101">
        <v>0</v>
      </c>
      <c r="C13" s="101"/>
    </row>
    <row r="14" spans="1:9" x14ac:dyDescent="0.2">
      <c r="A14" s="99" t="s">
        <v>17</v>
      </c>
      <c r="B14" s="101">
        <v>611</v>
      </c>
      <c r="C14" s="101"/>
    </row>
    <row r="15" spans="1:9" x14ac:dyDescent="0.2">
      <c r="A15" s="99" t="s">
        <v>49</v>
      </c>
      <c r="B15" s="101" t="s">
        <v>712</v>
      </c>
      <c r="C15" s="101"/>
    </row>
    <row r="16" spans="1:9" x14ac:dyDescent="0.2">
      <c r="A16" s="99" t="s">
        <v>50</v>
      </c>
      <c r="B16" s="101" t="s">
        <v>704</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ht="38.25" x14ac:dyDescent="0.2">
      <c r="A25" s="95" t="s">
        <v>337</v>
      </c>
      <c r="B25" s="95" t="s">
        <v>732</v>
      </c>
      <c r="C25" s="95" t="s">
        <v>733</v>
      </c>
    </row>
    <row r="26" spans="1:3" x14ac:dyDescent="0.2">
      <c r="A26" s="96">
        <v>0</v>
      </c>
      <c r="B26" s="137">
        <v>0</v>
      </c>
      <c r="C26" s="137">
        <v>0</v>
      </c>
    </row>
    <row r="27" spans="1:3" x14ac:dyDescent="0.2">
      <c r="A27" s="96">
        <v>1</v>
      </c>
      <c r="B27" s="137">
        <v>6.1</v>
      </c>
      <c r="C27" s="137">
        <v>6.1</v>
      </c>
    </row>
    <row r="28" spans="1:3" x14ac:dyDescent="0.2">
      <c r="A28" s="96">
        <v>2</v>
      </c>
      <c r="B28" s="137">
        <v>11.700000000000001</v>
      </c>
      <c r="C28" s="137">
        <v>11.700000000000001</v>
      </c>
    </row>
    <row r="29" spans="1:3" x14ac:dyDescent="0.2">
      <c r="A29" s="96">
        <v>3</v>
      </c>
      <c r="B29" s="137">
        <v>16.900000000000002</v>
      </c>
      <c r="C29" s="137">
        <v>16.900000000000002</v>
      </c>
    </row>
    <row r="30" spans="1:3" x14ac:dyDescent="0.2">
      <c r="A30" s="96">
        <v>4</v>
      </c>
      <c r="B30" s="137">
        <v>21.6</v>
      </c>
      <c r="C30" s="137">
        <v>21.6</v>
      </c>
    </row>
    <row r="31" spans="1:3" x14ac:dyDescent="0.2">
      <c r="A31" s="96">
        <v>5</v>
      </c>
      <c r="B31" s="137">
        <v>25.900000000000002</v>
      </c>
      <c r="C31" s="137">
        <v>25.900000000000002</v>
      </c>
    </row>
    <row r="32" spans="1:3" x14ac:dyDescent="0.2">
      <c r="A32" s="96">
        <v>6</v>
      </c>
      <c r="B32" s="137">
        <v>29.9</v>
      </c>
      <c r="C32" s="137">
        <v>29.9</v>
      </c>
    </row>
    <row r="33" spans="1:3" x14ac:dyDescent="0.2">
      <c r="A33" s="96">
        <v>7</v>
      </c>
      <c r="B33" s="137">
        <v>33.6</v>
      </c>
      <c r="C33" s="137">
        <v>33.6</v>
      </c>
    </row>
    <row r="34" spans="1:3" x14ac:dyDescent="0.2">
      <c r="A34" s="96">
        <v>8</v>
      </c>
      <c r="B34" s="137">
        <v>37.1</v>
      </c>
      <c r="C34" s="137">
        <v>37.1</v>
      </c>
    </row>
    <row r="35" spans="1:3" x14ac:dyDescent="0.2">
      <c r="A35" s="96">
        <v>9</v>
      </c>
      <c r="B35" s="137">
        <v>40.200000000000003</v>
      </c>
      <c r="C35" s="137">
        <v>40.200000000000003</v>
      </c>
    </row>
    <row r="36" spans="1:3" x14ac:dyDescent="0.2">
      <c r="A36" s="96">
        <v>10</v>
      </c>
      <c r="B36" s="137">
        <v>43.1</v>
      </c>
      <c r="C36" s="137">
        <v>43.1</v>
      </c>
    </row>
    <row r="37" spans="1:3" x14ac:dyDescent="0.2">
      <c r="A37" s="96">
        <v>11</v>
      </c>
      <c r="B37" s="137">
        <v>45.9</v>
      </c>
      <c r="C37" s="137">
        <v>45.9</v>
      </c>
    </row>
    <row r="38" spans="1:3" x14ac:dyDescent="0.2">
      <c r="A38" s="96">
        <v>12</v>
      </c>
      <c r="B38" s="137">
        <v>48.4</v>
      </c>
      <c r="C38" s="137">
        <v>48.4</v>
      </c>
    </row>
    <row r="39" spans="1:3" x14ac:dyDescent="0.2">
      <c r="A39" s="96">
        <v>13</v>
      </c>
      <c r="B39" s="137">
        <v>50.8</v>
      </c>
      <c r="C39" s="137">
        <v>50.8</v>
      </c>
    </row>
    <row r="40" spans="1:3" x14ac:dyDescent="0.2">
      <c r="A40" s="96">
        <v>14</v>
      </c>
      <c r="B40" s="137">
        <v>53</v>
      </c>
      <c r="C40" s="137">
        <v>53</v>
      </c>
    </row>
    <row r="41" spans="1:3" x14ac:dyDescent="0.2">
      <c r="A41" s="96">
        <v>15</v>
      </c>
      <c r="B41" s="137">
        <v>55.1</v>
      </c>
      <c r="C41" s="137">
        <v>55.1</v>
      </c>
    </row>
    <row r="42" spans="1:3" x14ac:dyDescent="0.2">
      <c r="A42" s="96">
        <v>16</v>
      </c>
      <c r="B42" s="137">
        <v>56.999999999999993</v>
      </c>
      <c r="C42" s="137">
        <v>56.999999999999993</v>
      </c>
    </row>
    <row r="43" spans="1:3" x14ac:dyDescent="0.2">
      <c r="A43" s="96">
        <v>17</v>
      </c>
      <c r="B43" s="137">
        <v>58.9</v>
      </c>
      <c r="C43" s="137">
        <v>58.9</v>
      </c>
    </row>
    <row r="44" spans="1:3" x14ac:dyDescent="0.2">
      <c r="A44" s="96">
        <v>18</v>
      </c>
      <c r="B44" s="137">
        <v>60.6</v>
      </c>
      <c r="C44" s="137">
        <v>60.6</v>
      </c>
    </row>
    <row r="45" spans="1:3" x14ac:dyDescent="0.2">
      <c r="A45" s="96">
        <v>19</v>
      </c>
      <c r="B45" s="137">
        <v>62.2</v>
      </c>
      <c r="C45" s="137">
        <v>62.2</v>
      </c>
    </row>
    <row r="46" spans="1:3" x14ac:dyDescent="0.2">
      <c r="A46" s="96">
        <v>20</v>
      </c>
      <c r="B46" s="137">
        <v>63.800000000000004</v>
      </c>
      <c r="C46" s="137">
        <v>63.800000000000004</v>
      </c>
    </row>
    <row r="47" spans="1:3" x14ac:dyDescent="0.2">
      <c r="A47" s="96">
        <v>21</v>
      </c>
      <c r="B47" s="137">
        <v>65.2</v>
      </c>
      <c r="C47" s="137">
        <v>65.2</v>
      </c>
    </row>
    <row r="48" spans="1:3" x14ac:dyDescent="0.2">
      <c r="A48" s="96">
        <v>22</v>
      </c>
      <c r="B48" s="137">
        <v>66.600000000000009</v>
      </c>
      <c r="C48" s="137">
        <v>66.600000000000009</v>
      </c>
    </row>
    <row r="49" spans="1:3" x14ac:dyDescent="0.2">
      <c r="A49" s="96">
        <v>23</v>
      </c>
      <c r="B49" s="137">
        <v>67.900000000000006</v>
      </c>
      <c r="C49" s="137">
        <v>67.900000000000006</v>
      </c>
    </row>
    <row r="50" spans="1:3" x14ac:dyDescent="0.2">
      <c r="A50" s="96">
        <v>24</v>
      </c>
      <c r="B50" s="137">
        <v>69.199999999999989</v>
      </c>
      <c r="C50" s="137">
        <v>69.199999999999989</v>
      </c>
    </row>
    <row r="51" spans="1:3" x14ac:dyDescent="0.2">
      <c r="A51" s="96">
        <v>25</v>
      </c>
      <c r="B51" s="137">
        <v>70.3</v>
      </c>
      <c r="C51" s="137">
        <v>70.3</v>
      </c>
    </row>
    <row r="52" spans="1:3" x14ac:dyDescent="0.2">
      <c r="A52" s="96">
        <v>26</v>
      </c>
      <c r="B52" s="137">
        <v>71.5</v>
      </c>
      <c r="C52" s="137">
        <v>71.5</v>
      </c>
    </row>
    <row r="53" spans="1:3" x14ac:dyDescent="0.2">
      <c r="A53" s="96">
        <v>27</v>
      </c>
      <c r="B53" s="137">
        <v>72.5</v>
      </c>
      <c r="C53" s="137">
        <v>72.5</v>
      </c>
    </row>
    <row r="54" spans="1:3" x14ac:dyDescent="0.2">
      <c r="A54" s="96">
        <v>28</v>
      </c>
      <c r="B54" s="137">
        <v>73.5</v>
      </c>
      <c r="C54" s="137">
        <v>73.5</v>
      </c>
    </row>
    <row r="55" spans="1:3" x14ac:dyDescent="0.2">
      <c r="A55" s="96">
        <v>29</v>
      </c>
      <c r="B55" s="137">
        <v>74.5</v>
      </c>
      <c r="C55" s="137">
        <v>74.5</v>
      </c>
    </row>
    <row r="56" spans="1:3" x14ac:dyDescent="0.2">
      <c r="A56" s="96">
        <v>30</v>
      </c>
      <c r="B56" s="137">
        <v>75.400000000000006</v>
      </c>
      <c r="C56" s="137">
        <v>75.400000000000006</v>
      </c>
    </row>
    <row r="57" spans="1:3" x14ac:dyDescent="0.2">
      <c r="A57" s="96">
        <v>31</v>
      </c>
      <c r="B57" s="137">
        <v>76.3</v>
      </c>
      <c r="C57" s="137">
        <v>76.3</v>
      </c>
    </row>
    <row r="58" spans="1:3" x14ac:dyDescent="0.2">
      <c r="A58" s="96">
        <v>32</v>
      </c>
      <c r="B58" s="137">
        <v>77.100000000000009</v>
      </c>
      <c r="C58" s="137">
        <v>77.100000000000009</v>
      </c>
    </row>
    <row r="59" spans="1:3" x14ac:dyDescent="0.2">
      <c r="A59" s="96">
        <v>33</v>
      </c>
      <c r="B59" s="137">
        <v>77.900000000000006</v>
      </c>
      <c r="C59" s="137">
        <v>77.900000000000006</v>
      </c>
    </row>
    <row r="60" spans="1:3" x14ac:dyDescent="0.2">
      <c r="A60" s="96">
        <v>34</v>
      </c>
      <c r="B60" s="137">
        <v>78.7</v>
      </c>
      <c r="C60" s="137">
        <v>78.7</v>
      </c>
    </row>
    <row r="61" spans="1:3" x14ac:dyDescent="0.2">
      <c r="A61" s="96">
        <v>35</v>
      </c>
      <c r="B61" s="137">
        <v>79.400000000000006</v>
      </c>
      <c r="C61" s="137">
        <v>79.400000000000006</v>
      </c>
    </row>
    <row r="62" spans="1:3" x14ac:dyDescent="0.2">
      <c r="A62" s="96">
        <v>36</v>
      </c>
      <c r="B62" s="137">
        <v>80.100000000000009</v>
      </c>
      <c r="C62" s="137">
        <v>80.100000000000009</v>
      </c>
    </row>
    <row r="63" spans="1:3" x14ac:dyDescent="0.2">
      <c r="A63" s="96">
        <v>37</v>
      </c>
      <c r="B63" s="137">
        <v>80.7</v>
      </c>
      <c r="C63" s="137">
        <v>80.7</v>
      </c>
    </row>
    <row r="64" spans="1:3" x14ac:dyDescent="0.2">
      <c r="A64" s="96">
        <v>38</v>
      </c>
      <c r="B64" s="137">
        <v>81.399999999999991</v>
      </c>
      <c r="C64" s="137">
        <v>81.399999999999991</v>
      </c>
    </row>
    <row r="65" spans="1:3" x14ac:dyDescent="0.2">
      <c r="A65" s="96">
        <v>39</v>
      </c>
      <c r="B65" s="137">
        <v>82</v>
      </c>
      <c r="C65" s="137">
        <v>82</v>
      </c>
    </row>
    <row r="66" spans="1:3" x14ac:dyDescent="0.2">
      <c r="A66" s="96">
        <v>40</v>
      </c>
      <c r="B66" s="137">
        <v>82.5</v>
      </c>
      <c r="C66" s="137">
        <v>82.5</v>
      </c>
    </row>
    <row r="67" spans="1:3" x14ac:dyDescent="0.2">
      <c r="A67" s="96">
        <v>41</v>
      </c>
      <c r="B67" s="137">
        <v>83.1</v>
      </c>
      <c r="C67" s="137">
        <v>83.1</v>
      </c>
    </row>
    <row r="68" spans="1:3" x14ac:dyDescent="0.2">
      <c r="A68" s="96">
        <v>42</v>
      </c>
      <c r="B68" s="137">
        <v>83.6</v>
      </c>
      <c r="C68" s="137">
        <v>83.6</v>
      </c>
    </row>
    <row r="69" spans="1:3" x14ac:dyDescent="0.2">
      <c r="A69" s="96">
        <v>43</v>
      </c>
      <c r="B69" s="137">
        <v>84.1</v>
      </c>
      <c r="C69" s="137">
        <v>84.1</v>
      </c>
    </row>
    <row r="70" spans="1:3" x14ac:dyDescent="0.2">
      <c r="A70" s="96">
        <v>44</v>
      </c>
      <c r="B70" s="137">
        <v>84.6</v>
      </c>
      <c r="C70" s="137">
        <v>84.6</v>
      </c>
    </row>
    <row r="71" spans="1:3" x14ac:dyDescent="0.2">
      <c r="A71" s="96">
        <v>45</v>
      </c>
      <c r="B71" s="137">
        <v>85.1</v>
      </c>
      <c r="C71" s="137">
        <v>85.1</v>
      </c>
    </row>
  </sheetData>
  <sheetProtection algorithmName="SHA-512" hashValue="iJZUnjf4pV57sV0xk/cnpLULQGDPTP1HMBbhpIUQdiUVm9wafeq3JkKolSY0Fn19mQq+1VluSIrwidzbKdCYuA==" saltValue="ZQRgNLJP+u6Leour5SU0GQ==" spinCount="100000" sheet="1" objects="1" scenarios="1"/>
  <conditionalFormatting sqref="A25:A71">
    <cfRule type="expression" dxfId="235" priority="1" stopIfTrue="1">
      <formula>MOD(ROW(),2)=0</formula>
    </cfRule>
    <cfRule type="expression" dxfId="234" priority="2" stopIfTrue="1">
      <formula>MOD(ROW(),2)&lt;&gt;0</formula>
    </cfRule>
  </conditionalFormatting>
  <conditionalFormatting sqref="B25:C71">
    <cfRule type="expression" dxfId="233" priority="3" stopIfTrue="1">
      <formula>MOD(ROW(),2)=0</formula>
    </cfRule>
    <cfRule type="expression" dxfId="232" priority="4" stopIfTrue="1">
      <formula>MOD(ROW(),2)&lt;&gt;0</formula>
    </cfRule>
  </conditionalFormatting>
  <conditionalFormatting sqref="A6:A20">
    <cfRule type="expression" dxfId="231" priority="5" stopIfTrue="1">
      <formula>MOD(ROW(),2)=0</formula>
    </cfRule>
    <cfRule type="expression" dxfId="230" priority="6" stopIfTrue="1">
      <formula>MOD(ROW(),2)&lt;&gt;0</formula>
    </cfRule>
  </conditionalFormatting>
  <conditionalFormatting sqref="B6:C20">
    <cfRule type="expression" dxfId="229" priority="7" stopIfTrue="1">
      <formula>MOD(ROW(),2)=0</formula>
    </cfRule>
    <cfRule type="expression" dxfId="22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64"/>
  <sheetViews>
    <sheetView showGridLines="0" zoomScale="85" zoomScaleNormal="85" workbookViewId="0">
      <selection activeCell="B32" sqref="B32"/>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x-612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(1).xlsm]0-612</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686</v>
      </c>
      <c r="C9" s="101"/>
    </row>
    <row r="10" spans="1:9" ht="25.5" x14ac:dyDescent="0.2">
      <c r="A10" s="99" t="s">
        <v>2</v>
      </c>
      <c r="B10" s="101" t="s">
        <v>714</v>
      </c>
      <c r="C10" s="101"/>
    </row>
    <row r="11" spans="1:9" x14ac:dyDescent="0.2">
      <c r="A11" s="99" t="s">
        <v>22</v>
      </c>
      <c r="B11" s="101" t="s">
        <v>312</v>
      </c>
      <c r="C11" s="101"/>
    </row>
    <row r="12" spans="1:9" x14ac:dyDescent="0.2">
      <c r="A12" s="99" t="s">
        <v>262</v>
      </c>
      <c r="B12" s="101" t="s">
        <v>711</v>
      </c>
      <c r="C12" s="101"/>
    </row>
    <row r="13" spans="1:9" x14ac:dyDescent="0.2">
      <c r="A13" s="99" t="s">
        <v>48</v>
      </c>
      <c r="B13" s="101">
        <v>0</v>
      </c>
      <c r="C13" s="101"/>
    </row>
    <row r="14" spans="1:9" x14ac:dyDescent="0.2">
      <c r="A14" s="99" t="s">
        <v>17</v>
      </c>
      <c r="B14" s="101">
        <v>612</v>
      </c>
      <c r="C14" s="101"/>
    </row>
    <row r="15" spans="1:9" x14ac:dyDescent="0.2">
      <c r="A15" s="99" t="s">
        <v>49</v>
      </c>
      <c r="B15" s="101" t="s">
        <v>715</v>
      </c>
      <c r="C15" s="101"/>
    </row>
    <row r="16" spans="1:9" x14ac:dyDescent="0.2">
      <c r="A16" s="99" t="s">
        <v>50</v>
      </c>
      <c r="B16" s="101" t="s">
        <v>708</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ht="38.25" x14ac:dyDescent="0.2">
      <c r="A25" s="95" t="s">
        <v>337</v>
      </c>
      <c r="B25" s="95" t="s">
        <v>732</v>
      </c>
      <c r="C25" s="95" t="s">
        <v>733</v>
      </c>
    </row>
    <row r="26" spans="1:3" x14ac:dyDescent="0.2">
      <c r="A26" s="96">
        <v>0</v>
      </c>
      <c r="B26" s="137">
        <v>0</v>
      </c>
      <c r="C26" s="137">
        <v>0</v>
      </c>
    </row>
    <row r="27" spans="1:3" x14ac:dyDescent="0.2">
      <c r="A27" s="96">
        <v>1</v>
      </c>
      <c r="B27" s="137">
        <v>5.4</v>
      </c>
      <c r="C27" s="137">
        <v>5.4</v>
      </c>
    </row>
    <row r="28" spans="1:3" x14ac:dyDescent="0.2">
      <c r="A28" s="96">
        <v>2</v>
      </c>
      <c r="B28" s="137">
        <v>10.4</v>
      </c>
      <c r="C28" s="137">
        <v>10.4</v>
      </c>
    </row>
    <row r="29" spans="1:3" x14ac:dyDescent="0.2">
      <c r="A29" s="96">
        <v>3</v>
      </c>
      <c r="B29" s="137">
        <v>14.899999999999999</v>
      </c>
      <c r="C29" s="137">
        <v>14.899999999999999</v>
      </c>
    </row>
    <row r="30" spans="1:3" x14ac:dyDescent="0.2">
      <c r="A30" s="96">
        <v>4</v>
      </c>
      <c r="B30" s="137">
        <v>19.2</v>
      </c>
      <c r="C30" s="137">
        <v>19.2</v>
      </c>
    </row>
    <row r="31" spans="1:3" x14ac:dyDescent="0.2">
      <c r="A31" s="96">
        <v>5</v>
      </c>
      <c r="B31" s="137">
        <v>23.1</v>
      </c>
      <c r="C31" s="137">
        <v>23.1</v>
      </c>
    </row>
    <row r="32" spans="1:3" x14ac:dyDescent="0.2">
      <c r="A32" s="96">
        <v>6</v>
      </c>
      <c r="B32" s="137">
        <v>26.8</v>
      </c>
      <c r="C32" s="137">
        <v>26.8</v>
      </c>
    </row>
    <row r="33" spans="1:3" x14ac:dyDescent="0.2">
      <c r="A33" s="96">
        <v>7</v>
      </c>
      <c r="B33" s="137">
        <v>30.2</v>
      </c>
      <c r="C33" s="137">
        <v>30.2</v>
      </c>
    </row>
    <row r="34" spans="1:3" x14ac:dyDescent="0.2">
      <c r="A34" s="96">
        <v>8</v>
      </c>
      <c r="B34" s="137">
        <v>33.300000000000004</v>
      </c>
      <c r="C34" s="137">
        <v>33.300000000000004</v>
      </c>
    </row>
    <row r="35" spans="1:3" x14ac:dyDescent="0.2">
      <c r="A35" s="96">
        <v>9</v>
      </c>
      <c r="B35" s="137">
        <v>36.199999999999996</v>
      </c>
      <c r="C35" s="137">
        <v>36.199999999999996</v>
      </c>
    </row>
    <row r="36" spans="1:3" x14ac:dyDescent="0.2">
      <c r="A36" s="96">
        <v>10</v>
      </c>
      <c r="B36" s="137">
        <v>39</v>
      </c>
      <c r="C36" s="137">
        <v>39</v>
      </c>
    </row>
    <row r="37" spans="1:3" x14ac:dyDescent="0.2">
      <c r="A37" s="96">
        <v>11</v>
      </c>
      <c r="B37" s="137">
        <v>43</v>
      </c>
      <c r="C37" s="137">
        <v>43</v>
      </c>
    </row>
    <row r="38" spans="1:3" x14ac:dyDescent="0.2">
      <c r="A38" s="96">
        <v>12</v>
      </c>
      <c r="B38" s="137">
        <v>45.5</v>
      </c>
      <c r="C38" s="137">
        <v>45.5</v>
      </c>
    </row>
    <row r="39" spans="1:3" x14ac:dyDescent="0.2">
      <c r="A39" s="96">
        <v>13</v>
      </c>
      <c r="B39" s="137">
        <v>47.8</v>
      </c>
      <c r="C39" s="137">
        <v>47.8</v>
      </c>
    </row>
    <row r="40" spans="1:3" x14ac:dyDescent="0.2">
      <c r="A40"/>
      <c r="B40"/>
    </row>
    <row r="41" spans="1:3" x14ac:dyDescent="0.2">
      <c r="A41"/>
      <c r="B41"/>
    </row>
    <row r="42" spans="1:3" x14ac:dyDescent="0.2">
      <c r="A42"/>
      <c r="B42"/>
    </row>
    <row r="43" spans="1:3" ht="39.6" customHeight="1" x14ac:dyDescent="0.2">
      <c r="A43"/>
      <c r="B43"/>
    </row>
    <row r="44" spans="1:3" x14ac:dyDescent="0.2">
      <c r="A44"/>
      <c r="B44"/>
    </row>
    <row r="45" spans="1:3" ht="27.6" customHeight="1" x14ac:dyDescent="0.2">
      <c r="A45"/>
      <c r="B45"/>
    </row>
    <row r="46" spans="1:3" x14ac:dyDescent="0.2">
      <c r="A46"/>
      <c r="B46"/>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60MtsMqi3Bq//Z+RMM8Zv2AeJ/xK2Hmv91CNYd9DCJg3TXBYH3JahYujbCINtLGAd9mNv+qN0KUDMgLMUl7Aaw==" saltValue="zTvDHmADMSKE11hfJ0CjZA==" spinCount="100000" sheet="1" objects="1" scenarios="1"/>
  <conditionalFormatting sqref="A25:A39">
    <cfRule type="expression" dxfId="227" priority="1" stopIfTrue="1">
      <formula>MOD(ROW(),2)=0</formula>
    </cfRule>
    <cfRule type="expression" dxfId="226" priority="2" stopIfTrue="1">
      <formula>MOD(ROW(),2)&lt;&gt;0</formula>
    </cfRule>
  </conditionalFormatting>
  <conditionalFormatting sqref="B25:C39">
    <cfRule type="expression" dxfId="225" priority="3" stopIfTrue="1">
      <formula>MOD(ROW(),2)=0</formula>
    </cfRule>
    <cfRule type="expression" dxfId="224" priority="4" stopIfTrue="1">
      <formula>MOD(ROW(),2)&lt;&gt;0</formula>
    </cfRule>
  </conditionalFormatting>
  <conditionalFormatting sqref="A6:A20">
    <cfRule type="expression" dxfId="223" priority="5" stopIfTrue="1">
      <formula>MOD(ROW(),2)=0</formula>
    </cfRule>
    <cfRule type="expression" dxfId="222" priority="6" stopIfTrue="1">
      <formula>MOD(ROW(),2)&lt;&gt;0</formula>
    </cfRule>
  </conditionalFormatting>
  <conditionalFormatting sqref="B6:C20">
    <cfRule type="expression" dxfId="221" priority="7" stopIfTrue="1">
      <formula>MOD(ROW(),2)=0</formula>
    </cfRule>
    <cfRule type="expression" dxfId="22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I64"/>
  <sheetViews>
    <sheetView showGridLines="0" zoomScale="85" zoomScaleNormal="85" workbookViewId="0">
      <selection activeCell="B32" sqref="B32"/>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LTA - x-613</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(1).xlsm]0-613</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717</v>
      </c>
      <c r="C9" s="101"/>
    </row>
    <row r="10" spans="1:9" ht="25.5" x14ac:dyDescent="0.2">
      <c r="A10" s="99" t="s">
        <v>2</v>
      </c>
      <c r="B10" s="101" t="s">
        <v>718</v>
      </c>
      <c r="C10" s="101"/>
    </row>
    <row r="11" spans="1:9" x14ac:dyDescent="0.2">
      <c r="A11" s="99" t="s">
        <v>22</v>
      </c>
      <c r="B11" s="101" t="s">
        <v>312</v>
      </c>
      <c r="C11" s="101"/>
    </row>
    <row r="12" spans="1:9" x14ac:dyDescent="0.2">
      <c r="A12" s="99" t="s">
        <v>262</v>
      </c>
      <c r="B12" s="101" t="s">
        <v>719</v>
      </c>
      <c r="C12" s="101"/>
    </row>
    <row r="13" spans="1:9" x14ac:dyDescent="0.2">
      <c r="A13" s="99" t="s">
        <v>48</v>
      </c>
      <c r="B13" s="101">
        <v>0</v>
      </c>
      <c r="C13" s="101"/>
    </row>
    <row r="14" spans="1:9" x14ac:dyDescent="0.2">
      <c r="A14" s="99" t="s">
        <v>17</v>
      </c>
      <c r="B14" s="101">
        <v>613</v>
      </c>
      <c r="C14" s="101"/>
    </row>
    <row r="15" spans="1:9" x14ac:dyDescent="0.2">
      <c r="A15" s="99" t="s">
        <v>49</v>
      </c>
      <c r="B15" s="101" t="s">
        <v>720</v>
      </c>
      <c r="C15" s="101"/>
    </row>
    <row r="16" spans="1:9" x14ac:dyDescent="0.2">
      <c r="A16" s="99" t="s">
        <v>50</v>
      </c>
      <c r="B16" s="101" t="s">
        <v>410</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ht="25.5" x14ac:dyDescent="0.2">
      <c r="A25" s="95" t="s">
        <v>272</v>
      </c>
      <c r="B25" s="95" t="s">
        <v>734</v>
      </c>
      <c r="C25" s="95" t="s">
        <v>735</v>
      </c>
    </row>
    <row r="26" spans="1:3" x14ac:dyDescent="0.2">
      <c r="A26" s="96">
        <v>55</v>
      </c>
      <c r="B26" s="97">
        <v>22</v>
      </c>
      <c r="C26" s="97">
        <v>22</v>
      </c>
    </row>
    <row r="27" spans="1:3" x14ac:dyDescent="0.2">
      <c r="A27" s="96">
        <v>56</v>
      </c>
      <c r="B27" s="97">
        <v>21.54</v>
      </c>
      <c r="C27" s="97">
        <v>21.54</v>
      </c>
    </row>
    <row r="28" spans="1:3" x14ac:dyDescent="0.2">
      <c r="A28" s="96">
        <v>57</v>
      </c>
      <c r="B28" s="97">
        <v>21.08</v>
      </c>
      <c r="C28" s="97">
        <v>21.08</v>
      </c>
    </row>
    <row r="29" spans="1:3" x14ac:dyDescent="0.2">
      <c r="A29" s="96">
        <v>58</v>
      </c>
      <c r="B29" s="97">
        <v>20.6</v>
      </c>
      <c r="C29" s="97">
        <v>20.6</v>
      </c>
    </row>
    <row r="30" spans="1:3" x14ac:dyDescent="0.2">
      <c r="A30" s="96">
        <v>59</v>
      </c>
      <c r="B30" s="97">
        <v>20.12</v>
      </c>
      <c r="C30" s="97">
        <v>20.12</v>
      </c>
    </row>
    <row r="31" spans="1:3" x14ac:dyDescent="0.2">
      <c r="A31" s="96">
        <v>60</v>
      </c>
      <c r="B31" s="97">
        <v>19.63</v>
      </c>
      <c r="C31" s="97">
        <v>19.63</v>
      </c>
    </row>
    <row r="32" spans="1:3" x14ac:dyDescent="0.2">
      <c r="A32" s="96">
        <v>61</v>
      </c>
      <c r="B32" s="97">
        <v>19.14</v>
      </c>
      <c r="C32" s="97">
        <v>19.14</v>
      </c>
    </row>
    <row r="33" spans="1:3" x14ac:dyDescent="0.2">
      <c r="A33" s="96">
        <v>62</v>
      </c>
      <c r="B33" s="97">
        <v>18.64</v>
      </c>
      <c r="C33" s="97">
        <v>18.64</v>
      </c>
    </row>
    <row r="34" spans="1:3" x14ac:dyDescent="0.2">
      <c r="A34" s="96">
        <v>63</v>
      </c>
      <c r="B34" s="97">
        <v>18.14</v>
      </c>
      <c r="C34" s="97">
        <v>18.14</v>
      </c>
    </row>
    <row r="35" spans="1:3" x14ac:dyDescent="0.2">
      <c r="A35" s="96">
        <v>64</v>
      </c>
      <c r="B35" s="97">
        <v>17.64</v>
      </c>
      <c r="C35" s="97">
        <v>17.64</v>
      </c>
    </row>
    <row r="36" spans="1:3" x14ac:dyDescent="0.2">
      <c r="A36" s="96">
        <v>65</v>
      </c>
      <c r="B36" s="97">
        <v>17.09</v>
      </c>
      <c r="C36" s="97">
        <v>17.09</v>
      </c>
    </row>
    <row r="37" spans="1:3" x14ac:dyDescent="0.2">
      <c r="A37" s="96">
        <v>66</v>
      </c>
      <c r="B37" s="97">
        <v>16.489999999999998</v>
      </c>
      <c r="C37" s="97">
        <v>16.489999999999998</v>
      </c>
    </row>
    <row r="38" spans="1:3" x14ac:dyDescent="0.2">
      <c r="A38" s="96">
        <v>67</v>
      </c>
      <c r="B38" s="97">
        <v>15.89</v>
      </c>
      <c r="C38" s="97">
        <v>15.89</v>
      </c>
    </row>
    <row r="39" spans="1:3" x14ac:dyDescent="0.2">
      <c r="A39" s="96">
        <v>68</v>
      </c>
      <c r="B39" s="97">
        <v>15.28</v>
      </c>
      <c r="C39" s="97">
        <v>15.28</v>
      </c>
    </row>
    <row r="40" spans="1:3" x14ac:dyDescent="0.2">
      <c r="A40" s="96">
        <v>69</v>
      </c>
      <c r="B40" s="97">
        <v>14.67</v>
      </c>
      <c r="C40" s="97">
        <v>14.67</v>
      </c>
    </row>
    <row r="41" spans="1:3" x14ac:dyDescent="0.2">
      <c r="A41" s="96">
        <v>70</v>
      </c>
      <c r="B41" s="97">
        <v>14.05</v>
      </c>
      <c r="C41" s="97">
        <v>14.05</v>
      </c>
    </row>
    <row r="42" spans="1:3" x14ac:dyDescent="0.2">
      <c r="A42" s="96">
        <v>71</v>
      </c>
      <c r="B42" s="97">
        <v>13.44</v>
      </c>
      <c r="C42" s="97">
        <v>13.44</v>
      </c>
    </row>
    <row r="43" spans="1:3" x14ac:dyDescent="0.2">
      <c r="A43" s="96">
        <v>72</v>
      </c>
      <c r="B43" s="97">
        <v>12.82</v>
      </c>
      <c r="C43" s="97">
        <v>12.82</v>
      </c>
    </row>
    <row r="44" spans="1:3" x14ac:dyDescent="0.2">
      <c r="A44" s="96">
        <v>73</v>
      </c>
      <c r="B44" s="97">
        <v>12.21</v>
      </c>
      <c r="C44" s="97">
        <v>12.21</v>
      </c>
    </row>
    <row r="45" spans="1:3" x14ac:dyDescent="0.2">
      <c r="A45" s="96">
        <v>74</v>
      </c>
      <c r="B45" s="97">
        <v>11.62</v>
      </c>
      <c r="C45" s="97">
        <v>11.62</v>
      </c>
    </row>
    <row r="46" spans="1:3" x14ac:dyDescent="0.2">
      <c r="A46"/>
      <c r="B46"/>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oQ0qai/24XoeT1cu4BJ/a5zaMw6HAvW8Ca5PnaSpyBUXtNPN8G3mTJuf75wubzXAmvs7c3aT3f7kX5sQrEN7RQ==" saltValue="PcJB9f/4YlmvjwAJN6SVOw==" spinCount="100000" sheet="1" objects="1" scenarios="1"/>
  <conditionalFormatting sqref="A25:A45">
    <cfRule type="expression" dxfId="219" priority="1" stopIfTrue="1">
      <formula>MOD(ROW(),2)=0</formula>
    </cfRule>
    <cfRule type="expression" dxfId="218" priority="2" stopIfTrue="1">
      <formula>MOD(ROW(),2)&lt;&gt;0</formula>
    </cfRule>
  </conditionalFormatting>
  <conditionalFormatting sqref="B25:C45">
    <cfRule type="expression" dxfId="217" priority="3" stopIfTrue="1">
      <formula>MOD(ROW(),2)=0</formula>
    </cfRule>
    <cfRule type="expression" dxfId="216" priority="4" stopIfTrue="1">
      <formula>MOD(ROW(),2)&lt;&gt;0</formula>
    </cfRule>
  </conditionalFormatting>
  <conditionalFormatting sqref="A6:A20">
    <cfRule type="expression" dxfId="215" priority="5" stopIfTrue="1">
      <formula>MOD(ROW(),2)=0</formula>
    </cfRule>
    <cfRule type="expression" dxfId="214" priority="6" stopIfTrue="1">
      <formula>MOD(ROW(),2)&lt;&gt;0</formula>
    </cfRule>
  </conditionalFormatting>
  <conditionalFormatting sqref="B6:C20">
    <cfRule type="expression" dxfId="213" priority="7" stopIfTrue="1">
      <formula>MOD(ROW(),2)=0</formula>
    </cfRule>
    <cfRule type="expression" dxfId="21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I73"/>
  <sheetViews>
    <sheetView showGridLines="0" zoomScale="85" zoomScaleNormal="85" workbookViewId="0">
      <selection activeCell="B32" sqref="B32"/>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LTA - x-614</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(1).xlsm]0-614</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717</v>
      </c>
      <c r="C9" s="101"/>
    </row>
    <row r="10" spans="1:9" ht="25.5" x14ac:dyDescent="0.2">
      <c r="A10" s="99" t="s">
        <v>2</v>
      </c>
      <c r="B10" s="101" t="s">
        <v>722</v>
      </c>
      <c r="C10" s="101"/>
    </row>
    <row r="11" spans="1:9" x14ac:dyDescent="0.2">
      <c r="A11" s="99" t="s">
        <v>22</v>
      </c>
      <c r="B11" s="101" t="s">
        <v>312</v>
      </c>
      <c r="C11" s="101"/>
    </row>
    <row r="12" spans="1:9" x14ac:dyDescent="0.2">
      <c r="A12" s="99" t="s">
        <v>262</v>
      </c>
      <c r="B12" s="101" t="s">
        <v>719</v>
      </c>
      <c r="C12" s="101"/>
    </row>
    <row r="13" spans="1:9" x14ac:dyDescent="0.2">
      <c r="A13" s="99" t="s">
        <v>48</v>
      </c>
      <c r="B13" s="101">
        <v>0</v>
      </c>
      <c r="C13" s="101"/>
    </row>
    <row r="14" spans="1:9" x14ac:dyDescent="0.2">
      <c r="A14" s="99" t="s">
        <v>17</v>
      </c>
      <c r="B14" s="101">
        <v>614</v>
      </c>
      <c r="C14" s="101"/>
    </row>
    <row r="15" spans="1:9" x14ac:dyDescent="0.2">
      <c r="A15" s="99" t="s">
        <v>49</v>
      </c>
      <c r="B15" s="101" t="s">
        <v>723</v>
      </c>
      <c r="C15" s="101"/>
    </row>
    <row r="16" spans="1:9" x14ac:dyDescent="0.2">
      <c r="A16" s="99" t="s">
        <v>50</v>
      </c>
      <c r="B16" s="101" t="s">
        <v>414</v>
      </c>
      <c r="C16" s="101"/>
    </row>
    <row r="17" spans="1:3" ht="51" x14ac:dyDescent="0.2">
      <c r="A17" s="99" t="s">
        <v>51</v>
      </c>
      <c r="B17" s="101"/>
      <c r="C17" s="101"/>
    </row>
    <row r="18" spans="1:3" x14ac:dyDescent="0.2">
      <c r="A18" s="99" t="s">
        <v>18</v>
      </c>
      <c r="B18" s="101"/>
      <c r="C18" s="101"/>
    </row>
    <row r="19" spans="1:3" ht="25.5" x14ac:dyDescent="0.2">
      <c r="A19" s="99" t="s">
        <v>19</v>
      </c>
      <c r="B19" s="101"/>
      <c r="C19" s="101"/>
    </row>
    <row r="20" spans="1:3" x14ac:dyDescent="0.2">
      <c r="A20" s="99" t="s">
        <v>260</v>
      </c>
      <c r="B20" s="101"/>
      <c r="C20" s="101"/>
    </row>
    <row r="22" spans="1:3" x14ac:dyDescent="0.2">
      <c r="A22" s="143" t="s">
        <v>745</v>
      </c>
    </row>
    <row r="23" spans="1:3" x14ac:dyDescent="0.2">
      <c r="A23" s="74"/>
    </row>
    <row r="25" spans="1:3" ht="25.5" x14ac:dyDescent="0.2">
      <c r="A25" s="95" t="s">
        <v>272</v>
      </c>
      <c r="B25" s="95" t="s">
        <v>734</v>
      </c>
      <c r="C25" s="95" t="s">
        <v>735</v>
      </c>
    </row>
    <row r="26" spans="1:3" x14ac:dyDescent="0.2">
      <c r="A26" s="96">
        <v>20</v>
      </c>
      <c r="B26" s="97">
        <v>27.71</v>
      </c>
      <c r="C26" s="97">
        <v>27.71</v>
      </c>
    </row>
    <row r="27" spans="1:3" x14ac:dyDescent="0.2">
      <c r="A27" s="96">
        <v>21</v>
      </c>
      <c r="B27" s="97">
        <v>27.51</v>
      </c>
      <c r="C27" s="97">
        <v>27.51</v>
      </c>
    </row>
    <row r="28" spans="1:3" x14ac:dyDescent="0.2">
      <c r="A28" s="96">
        <v>22</v>
      </c>
      <c r="B28" s="97">
        <v>27.31</v>
      </c>
      <c r="C28" s="97">
        <v>27.31</v>
      </c>
    </row>
    <row r="29" spans="1:3" x14ac:dyDescent="0.2">
      <c r="A29" s="96">
        <v>23</v>
      </c>
      <c r="B29" s="97">
        <v>27.11</v>
      </c>
      <c r="C29" s="97">
        <v>27.11</v>
      </c>
    </row>
    <row r="30" spans="1:3" x14ac:dyDescent="0.2">
      <c r="A30" s="96">
        <v>24</v>
      </c>
      <c r="B30" s="97">
        <v>26.9</v>
      </c>
      <c r="C30" s="97">
        <v>26.9</v>
      </c>
    </row>
    <row r="31" spans="1:3" x14ac:dyDescent="0.2">
      <c r="A31" s="96">
        <v>25</v>
      </c>
      <c r="B31" s="97">
        <v>26.7</v>
      </c>
      <c r="C31" s="97">
        <v>26.7</v>
      </c>
    </row>
    <row r="32" spans="1:3" x14ac:dyDescent="0.2">
      <c r="A32" s="96">
        <v>26</v>
      </c>
      <c r="B32" s="97">
        <v>26.5</v>
      </c>
      <c r="C32" s="97">
        <v>26.5</v>
      </c>
    </row>
    <row r="33" spans="1:3" x14ac:dyDescent="0.2">
      <c r="A33" s="96">
        <v>27</v>
      </c>
      <c r="B33" s="97">
        <v>26.3</v>
      </c>
      <c r="C33" s="97">
        <v>26.3</v>
      </c>
    </row>
    <row r="34" spans="1:3" x14ac:dyDescent="0.2">
      <c r="A34" s="96">
        <v>28</v>
      </c>
      <c r="B34" s="97">
        <v>26.1</v>
      </c>
      <c r="C34" s="97">
        <v>26.1</v>
      </c>
    </row>
    <row r="35" spans="1:3" x14ac:dyDescent="0.2">
      <c r="A35" s="96">
        <v>29</v>
      </c>
      <c r="B35" s="97">
        <v>25.9</v>
      </c>
      <c r="C35" s="97">
        <v>25.9</v>
      </c>
    </row>
    <row r="36" spans="1:3" x14ac:dyDescent="0.2">
      <c r="A36" s="96">
        <v>30</v>
      </c>
      <c r="B36" s="97">
        <v>25.71</v>
      </c>
      <c r="C36" s="97">
        <v>25.71</v>
      </c>
    </row>
    <row r="37" spans="1:3" x14ac:dyDescent="0.2">
      <c r="A37" s="96">
        <v>31</v>
      </c>
      <c r="B37" s="97">
        <v>25.52</v>
      </c>
      <c r="C37" s="97">
        <v>25.52</v>
      </c>
    </row>
    <row r="38" spans="1:3" x14ac:dyDescent="0.2">
      <c r="A38" s="96">
        <v>32</v>
      </c>
      <c r="B38" s="97">
        <v>25.33</v>
      </c>
      <c r="C38" s="97">
        <v>25.33</v>
      </c>
    </row>
    <row r="39" spans="1:3" x14ac:dyDescent="0.2">
      <c r="A39" s="96">
        <v>33</v>
      </c>
      <c r="B39" s="97">
        <v>25.13</v>
      </c>
      <c r="C39" s="97">
        <v>25.13</v>
      </c>
    </row>
    <row r="40" spans="1:3" x14ac:dyDescent="0.2">
      <c r="A40" s="96">
        <v>34</v>
      </c>
      <c r="B40" s="97">
        <v>24.93</v>
      </c>
      <c r="C40" s="97">
        <v>24.93</v>
      </c>
    </row>
    <row r="41" spans="1:3" x14ac:dyDescent="0.2">
      <c r="A41" s="96">
        <v>35</v>
      </c>
      <c r="B41" s="97">
        <v>24.72</v>
      </c>
      <c r="C41" s="97">
        <v>24.72</v>
      </c>
    </row>
    <row r="42" spans="1:3" x14ac:dyDescent="0.2">
      <c r="A42" s="96">
        <v>36</v>
      </c>
      <c r="B42" s="97">
        <v>24.51</v>
      </c>
      <c r="C42" s="97">
        <v>24.51</v>
      </c>
    </row>
    <row r="43" spans="1:3" x14ac:dyDescent="0.2">
      <c r="A43" s="96">
        <v>37</v>
      </c>
      <c r="B43" s="97">
        <v>24.31</v>
      </c>
      <c r="C43" s="97">
        <v>24.31</v>
      </c>
    </row>
    <row r="44" spans="1:3" x14ac:dyDescent="0.2">
      <c r="A44" s="96">
        <v>38</v>
      </c>
      <c r="B44" s="97">
        <v>24.09</v>
      </c>
      <c r="C44" s="97">
        <v>24.09</v>
      </c>
    </row>
    <row r="45" spans="1:3" x14ac:dyDescent="0.2">
      <c r="A45" s="96">
        <v>39</v>
      </c>
      <c r="B45" s="97">
        <v>23.87</v>
      </c>
      <c r="C45" s="97">
        <v>23.87</v>
      </c>
    </row>
    <row r="46" spans="1:3" x14ac:dyDescent="0.2">
      <c r="A46" s="96">
        <v>40</v>
      </c>
      <c r="B46" s="97">
        <v>23.65</v>
      </c>
      <c r="C46" s="97">
        <v>23.65</v>
      </c>
    </row>
    <row r="47" spans="1:3" x14ac:dyDescent="0.2">
      <c r="A47" s="96">
        <v>41</v>
      </c>
      <c r="B47" s="97">
        <v>23.41</v>
      </c>
      <c r="C47" s="97">
        <v>23.41</v>
      </c>
    </row>
    <row r="48" spans="1:3" x14ac:dyDescent="0.2">
      <c r="A48" s="96">
        <v>42</v>
      </c>
      <c r="B48" s="97">
        <v>23.17</v>
      </c>
      <c r="C48" s="97">
        <v>23.17</v>
      </c>
    </row>
    <row r="49" spans="1:3" x14ac:dyDescent="0.2">
      <c r="A49" s="96">
        <v>43</v>
      </c>
      <c r="B49" s="97">
        <v>22.91</v>
      </c>
      <c r="C49" s="97">
        <v>22.91</v>
      </c>
    </row>
    <row r="50" spans="1:3" x14ac:dyDescent="0.2">
      <c r="A50" s="96">
        <v>44</v>
      </c>
      <c r="B50" s="97">
        <v>22.64</v>
      </c>
      <c r="C50" s="97">
        <v>22.64</v>
      </c>
    </row>
    <row r="51" spans="1:3" x14ac:dyDescent="0.2">
      <c r="A51" s="96">
        <v>45</v>
      </c>
      <c r="B51" s="97">
        <v>22.36</v>
      </c>
      <c r="C51" s="97">
        <v>22.36</v>
      </c>
    </row>
    <row r="52" spans="1:3" x14ac:dyDescent="0.2">
      <c r="A52" s="96">
        <v>46</v>
      </c>
      <c r="B52" s="97">
        <v>22.07</v>
      </c>
      <c r="C52" s="97">
        <v>22.07</v>
      </c>
    </row>
    <row r="53" spans="1:3" x14ac:dyDescent="0.2">
      <c r="A53" s="96">
        <v>47</v>
      </c>
      <c r="B53" s="97">
        <v>21.76</v>
      </c>
      <c r="C53" s="97">
        <v>21.76</v>
      </c>
    </row>
    <row r="54" spans="1:3" x14ac:dyDescent="0.2">
      <c r="A54" s="96">
        <v>48</v>
      </c>
      <c r="B54" s="97">
        <v>21.44</v>
      </c>
      <c r="C54" s="97">
        <v>21.44</v>
      </c>
    </row>
    <row r="55" spans="1:3" x14ac:dyDescent="0.2">
      <c r="A55" s="96">
        <v>49</v>
      </c>
      <c r="B55" s="97">
        <v>21.11</v>
      </c>
      <c r="C55" s="97">
        <v>21.11</v>
      </c>
    </row>
    <row r="56" spans="1:3" x14ac:dyDescent="0.2">
      <c r="A56" s="96">
        <v>50</v>
      </c>
      <c r="B56" s="97">
        <v>20.76</v>
      </c>
      <c r="C56" s="97">
        <v>20.76</v>
      </c>
    </row>
    <row r="57" spans="1:3" x14ac:dyDescent="0.2">
      <c r="A57" s="96">
        <v>51</v>
      </c>
      <c r="B57" s="97">
        <v>20.41</v>
      </c>
      <c r="C57" s="97">
        <v>20.41</v>
      </c>
    </row>
    <row r="58" spans="1:3" x14ac:dyDescent="0.2">
      <c r="A58" s="96">
        <v>52</v>
      </c>
      <c r="B58" s="97">
        <v>20.04</v>
      </c>
      <c r="C58" s="97">
        <v>20.04</v>
      </c>
    </row>
    <row r="59" spans="1:3" x14ac:dyDescent="0.2">
      <c r="A59" s="96">
        <v>53</v>
      </c>
      <c r="B59" s="97">
        <v>19.670000000000002</v>
      </c>
      <c r="C59" s="97">
        <v>19.670000000000002</v>
      </c>
    </row>
    <row r="60" spans="1:3" x14ac:dyDescent="0.2">
      <c r="A60" s="96">
        <v>54</v>
      </c>
      <c r="B60" s="97">
        <v>19.28</v>
      </c>
      <c r="C60" s="97">
        <v>19.28</v>
      </c>
    </row>
    <row r="61" spans="1:3" x14ac:dyDescent="0.2">
      <c r="A61" s="96">
        <v>55</v>
      </c>
      <c r="B61" s="97">
        <v>18.89</v>
      </c>
      <c r="C61" s="97">
        <v>18.89</v>
      </c>
    </row>
    <row r="62" spans="1:3" x14ac:dyDescent="0.2">
      <c r="A62" s="96">
        <v>56</v>
      </c>
      <c r="B62" s="97">
        <v>18.489999999999998</v>
      </c>
      <c r="C62" s="97">
        <v>18.489999999999998</v>
      </c>
    </row>
    <row r="63" spans="1:3" x14ac:dyDescent="0.2">
      <c r="A63" s="96">
        <v>57</v>
      </c>
      <c r="B63" s="97">
        <v>18.079999999999998</v>
      </c>
      <c r="C63" s="97">
        <v>18.079999999999998</v>
      </c>
    </row>
    <row r="64" spans="1:3" x14ac:dyDescent="0.2">
      <c r="A64" s="96">
        <v>58</v>
      </c>
      <c r="B64" s="97">
        <v>17.66</v>
      </c>
      <c r="C64" s="97">
        <v>17.66</v>
      </c>
    </row>
    <row r="65" spans="1:3" x14ac:dyDescent="0.2">
      <c r="A65" s="96">
        <v>59</v>
      </c>
      <c r="B65" s="97">
        <v>17.239999999999998</v>
      </c>
      <c r="C65" s="97">
        <v>17.239999999999998</v>
      </c>
    </row>
    <row r="66" spans="1:3" x14ac:dyDescent="0.2">
      <c r="A66" s="96">
        <v>60</v>
      </c>
      <c r="B66" s="97">
        <v>16.8</v>
      </c>
      <c r="C66" s="97">
        <v>16.8</v>
      </c>
    </row>
    <row r="67" spans="1:3" x14ac:dyDescent="0.2">
      <c r="A67" s="96">
        <v>61</v>
      </c>
      <c r="B67" s="97">
        <v>16.36</v>
      </c>
      <c r="C67" s="97">
        <v>16.36</v>
      </c>
    </row>
    <row r="68" spans="1:3" x14ac:dyDescent="0.2">
      <c r="A68" s="96">
        <v>62</v>
      </c>
      <c r="B68" s="97">
        <v>15.9</v>
      </c>
      <c r="C68" s="97">
        <v>15.9</v>
      </c>
    </row>
    <row r="69" spans="1:3" x14ac:dyDescent="0.2">
      <c r="A69" s="96">
        <v>63</v>
      </c>
      <c r="B69" s="97">
        <v>15.43</v>
      </c>
      <c r="C69" s="97">
        <v>15.43</v>
      </c>
    </row>
    <row r="70" spans="1:3" x14ac:dyDescent="0.2">
      <c r="A70" s="96">
        <v>64</v>
      </c>
      <c r="B70" s="97">
        <v>14.95</v>
      </c>
      <c r="C70" s="97">
        <v>14.95</v>
      </c>
    </row>
    <row r="71" spans="1:3" x14ac:dyDescent="0.2">
      <c r="A71" s="96">
        <v>65</v>
      </c>
      <c r="B71" s="97">
        <v>14.46</v>
      </c>
      <c r="C71" s="97">
        <v>14.46</v>
      </c>
    </row>
    <row r="72" spans="1:3" x14ac:dyDescent="0.2">
      <c r="A72" s="96">
        <v>66</v>
      </c>
      <c r="B72" s="97">
        <v>13.96</v>
      </c>
      <c r="C72" s="97">
        <v>13.96</v>
      </c>
    </row>
    <row r="73" spans="1:3" x14ac:dyDescent="0.2">
      <c r="A73" s="96">
        <v>67</v>
      </c>
      <c r="B73" s="97">
        <v>13.46</v>
      </c>
      <c r="C73" s="97">
        <v>13.46</v>
      </c>
    </row>
  </sheetData>
  <sheetProtection algorithmName="SHA-512" hashValue="HdAOTzyIjE+gic0ZASe7V9AXVnUmRMACz9XymJOwnht5MTkZBFDQqikpzMRd1dqsS+TntlyvuEPY5D99zbaLow==" saltValue="VYWgB1zBTr/DhpOi7N99Xw==" spinCount="100000" sheet="1" objects="1" scenarios="1"/>
  <conditionalFormatting sqref="A25:A73">
    <cfRule type="expression" dxfId="211" priority="1" stopIfTrue="1">
      <formula>MOD(ROW(),2)=0</formula>
    </cfRule>
    <cfRule type="expression" dxfId="210" priority="2" stopIfTrue="1">
      <formula>MOD(ROW(),2)&lt;&gt;0</formula>
    </cfRule>
  </conditionalFormatting>
  <conditionalFormatting sqref="B25:C73">
    <cfRule type="expression" dxfId="209" priority="3" stopIfTrue="1">
      <formula>MOD(ROW(),2)=0</formula>
    </cfRule>
    <cfRule type="expression" dxfId="208" priority="4" stopIfTrue="1">
      <formula>MOD(ROW(),2)&lt;&gt;0</formula>
    </cfRule>
  </conditionalFormatting>
  <conditionalFormatting sqref="A6:A20">
    <cfRule type="expression" dxfId="207" priority="5" stopIfTrue="1">
      <formula>MOD(ROW(),2)=0</formula>
    </cfRule>
    <cfRule type="expression" dxfId="206" priority="6" stopIfTrue="1">
      <formula>MOD(ROW(),2)&lt;&gt;0</formula>
    </cfRule>
  </conditionalFormatting>
  <conditionalFormatting sqref="B6:C20">
    <cfRule type="expression" dxfId="205" priority="7" stopIfTrue="1">
      <formula>MOD(ROW(),2)=0</formula>
    </cfRule>
    <cfRule type="expression" dxfId="20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AW75"/>
  <sheetViews>
    <sheetView showGridLines="0" topLeftCell="T1"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x-701</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(1).xlsm]0-701</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476</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478</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701</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247.11</v>
      </c>
      <c r="C26" s="97">
        <v>126.25</v>
      </c>
      <c r="D26" s="97">
        <v>85.99</v>
      </c>
      <c r="E26" s="97">
        <v>65.88</v>
      </c>
      <c r="F26" s="97">
        <v>53.83</v>
      </c>
      <c r="G26" s="97">
        <v>45.81</v>
      </c>
      <c r="H26" s="97">
        <v>40.1</v>
      </c>
      <c r="I26" s="97">
        <v>35.82</v>
      </c>
      <c r="J26" s="97">
        <v>32.5</v>
      </c>
      <c r="K26" s="97">
        <v>29.85</v>
      </c>
      <c r="L26" s="97">
        <v>27.69</v>
      </c>
      <c r="M26" s="97">
        <v>25.9</v>
      </c>
      <c r="N26" s="97">
        <v>24.38</v>
      </c>
      <c r="O26" s="97">
        <v>23.09</v>
      </c>
      <c r="P26" s="97">
        <v>21.98</v>
      </c>
      <c r="Q26" s="97">
        <v>21.01</v>
      </c>
      <c r="R26" s="97">
        <v>20.16</v>
      </c>
      <c r="S26" s="97">
        <v>19.41</v>
      </c>
      <c r="T26" s="97">
        <v>18.739999999999998</v>
      </c>
      <c r="U26" s="97">
        <v>18.14</v>
      </c>
      <c r="V26" s="97">
        <v>17.600000000000001</v>
      </c>
      <c r="W26" s="97">
        <v>17.12</v>
      </c>
      <c r="X26" s="97">
        <v>16.68</v>
      </c>
      <c r="Y26" s="97">
        <v>16.28</v>
      </c>
      <c r="Z26" s="97">
        <v>15.91</v>
      </c>
      <c r="AA26" s="97">
        <v>15.58</v>
      </c>
      <c r="AB26" s="97">
        <v>15.27</v>
      </c>
      <c r="AC26" s="97">
        <v>14.99</v>
      </c>
      <c r="AD26" s="97">
        <v>14.73</v>
      </c>
      <c r="AE26" s="97">
        <v>14.49</v>
      </c>
      <c r="AF26" s="97">
        <v>14.27</v>
      </c>
      <c r="AG26" s="97">
        <v>14.06</v>
      </c>
      <c r="AH26" s="97">
        <v>13.87</v>
      </c>
      <c r="AI26" s="97">
        <v>13.69</v>
      </c>
      <c r="AJ26" s="97">
        <v>13.53</v>
      </c>
      <c r="AK26" s="97">
        <v>13.38</v>
      </c>
      <c r="AL26" s="97">
        <v>13.23</v>
      </c>
      <c r="AM26" s="97">
        <v>13.1</v>
      </c>
      <c r="AN26" s="97">
        <v>12.98</v>
      </c>
      <c r="AO26" s="97">
        <v>12.86</v>
      </c>
      <c r="AP26" s="97">
        <v>12.75</v>
      </c>
      <c r="AQ26" s="97">
        <v>12.65</v>
      </c>
      <c r="AR26" s="97">
        <v>12.56</v>
      </c>
      <c r="AS26" s="97">
        <v>12.48</v>
      </c>
      <c r="AT26" s="97">
        <v>12.4</v>
      </c>
      <c r="AU26" s="97">
        <v>12.32</v>
      </c>
      <c r="AV26" s="97">
        <v>12.25</v>
      </c>
      <c r="AW26" s="97">
        <v>12.19</v>
      </c>
    </row>
    <row r="27" spans="1:49" x14ac:dyDescent="0.2">
      <c r="A27" s="96">
        <v>17</v>
      </c>
      <c r="B27" s="97">
        <v>249.47</v>
      </c>
      <c r="C27" s="97">
        <v>127.46</v>
      </c>
      <c r="D27" s="97">
        <v>86.82</v>
      </c>
      <c r="E27" s="97">
        <v>66.52</v>
      </c>
      <c r="F27" s="97">
        <v>54.35</v>
      </c>
      <c r="G27" s="97">
        <v>46.25</v>
      </c>
      <c r="H27" s="97">
        <v>40.479999999999997</v>
      </c>
      <c r="I27" s="97">
        <v>36.159999999999997</v>
      </c>
      <c r="J27" s="97">
        <v>32.81</v>
      </c>
      <c r="K27" s="97">
        <v>30.14</v>
      </c>
      <c r="L27" s="97">
        <v>27.96</v>
      </c>
      <c r="M27" s="97">
        <v>26.15</v>
      </c>
      <c r="N27" s="97">
        <v>24.62</v>
      </c>
      <c r="O27" s="97">
        <v>23.32</v>
      </c>
      <c r="P27" s="97">
        <v>22.19</v>
      </c>
      <c r="Q27" s="97">
        <v>21.21</v>
      </c>
      <c r="R27" s="97">
        <v>20.36</v>
      </c>
      <c r="S27" s="97">
        <v>19.600000000000001</v>
      </c>
      <c r="T27" s="97">
        <v>18.920000000000002</v>
      </c>
      <c r="U27" s="97">
        <v>18.32</v>
      </c>
      <c r="V27" s="97">
        <v>17.78</v>
      </c>
      <c r="W27" s="97">
        <v>17.29</v>
      </c>
      <c r="X27" s="97">
        <v>16.84</v>
      </c>
      <c r="Y27" s="97">
        <v>16.440000000000001</v>
      </c>
      <c r="Z27" s="97">
        <v>16.07</v>
      </c>
      <c r="AA27" s="97">
        <v>15.73</v>
      </c>
      <c r="AB27" s="97">
        <v>15.42</v>
      </c>
      <c r="AC27" s="97">
        <v>15.14</v>
      </c>
      <c r="AD27" s="97">
        <v>14.88</v>
      </c>
      <c r="AE27" s="97">
        <v>14.63</v>
      </c>
      <c r="AF27" s="97">
        <v>14.41</v>
      </c>
      <c r="AG27" s="97">
        <v>14.2</v>
      </c>
      <c r="AH27" s="97">
        <v>14.01</v>
      </c>
      <c r="AI27" s="97">
        <v>13.83</v>
      </c>
      <c r="AJ27" s="97">
        <v>13.67</v>
      </c>
      <c r="AK27" s="97">
        <v>13.51</v>
      </c>
      <c r="AL27" s="97">
        <v>13.37</v>
      </c>
      <c r="AM27" s="97">
        <v>13.24</v>
      </c>
      <c r="AN27" s="97">
        <v>13.11</v>
      </c>
      <c r="AO27" s="97">
        <v>13</v>
      </c>
      <c r="AP27" s="97">
        <v>12.89</v>
      </c>
      <c r="AQ27" s="97">
        <v>12.79</v>
      </c>
      <c r="AR27" s="97">
        <v>12.7</v>
      </c>
      <c r="AS27" s="97">
        <v>12.61</v>
      </c>
      <c r="AT27" s="97">
        <v>12.53</v>
      </c>
      <c r="AU27" s="97">
        <v>12.46</v>
      </c>
      <c r="AV27" s="97">
        <v>12.39</v>
      </c>
      <c r="AW27" s="97" t="s">
        <v>573</v>
      </c>
    </row>
    <row r="28" spans="1:49" x14ac:dyDescent="0.2">
      <c r="A28" s="96">
        <v>18</v>
      </c>
      <c r="B28" s="97">
        <v>251.88</v>
      </c>
      <c r="C28" s="97">
        <v>128.69</v>
      </c>
      <c r="D28" s="97">
        <v>87.66</v>
      </c>
      <c r="E28" s="97">
        <v>67.16</v>
      </c>
      <c r="F28" s="97">
        <v>54.88</v>
      </c>
      <c r="G28" s="97">
        <v>46.7</v>
      </c>
      <c r="H28" s="97">
        <v>40.869999999999997</v>
      </c>
      <c r="I28" s="97">
        <v>36.51</v>
      </c>
      <c r="J28" s="97">
        <v>33.130000000000003</v>
      </c>
      <c r="K28" s="97">
        <v>30.43</v>
      </c>
      <c r="L28" s="97">
        <v>28.23</v>
      </c>
      <c r="M28" s="97">
        <v>26.4</v>
      </c>
      <c r="N28" s="97">
        <v>24.86</v>
      </c>
      <c r="O28" s="97">
        <v>23.54</v>
      </c>
      <c r="P28" s="97">
        <v>22.41</v>
      </c>
      <c r="Q28" s="97">
        <v>21.42</v>
      </c>
      <c r="R28" s="97">
        <v>20.55</v>
      </c>
      <c r="S28" s="97">
        <v>19.79</v>
      </c>
      <c r="T28" s="97">
        <v>19.11</v>
      </c>
      <c r="U28" s="97">
        <v>18.5</v>
      </c>
      <c r="V28" s="97">
        <v>17.95</v>
      </c>
      <c r="W28" s="97">
        <v>17.45</v>
      </c>
      <c r="X28" s="97">
        <v>17.010000000000002</v>
      </c>
      <c r="Y28" s="97">
        <v>16.600000000000001</v>
      </c>
      <c r="Z28" s="97">
        <v>16.23</v>
      </c>
      <c r="AA28" s="97">
        <v>15.89</v>
      </c>
      <c r="AB28" s="97">
        <v>15.58</v>
      </c>
      <c r="AC28" s="97">
        <v>15.29</v>
      </c>
      <c r="AD28" s="97">
        <v>15.02</v>
      </c>
      <c r="AE28" s="97">
        <v>14.78</v>
      </c>
      <c r="AF28" s="97">
        <v>14.56</v>
      </c>
      <c r="AG28" s="97">
        <v>14.35</v>
      </c>
      <c r="AH28" s="97">
        <v>14.15</v>
      </c>
      <c r="AI28" s="97">
        <v>13.97</v>
      </c>
      <c r="AJ28" s="97">
        <v>13.81</v>
      </c>
      <c r="AK28" s="97">
        <v>13.65</v>
      </c>
      <c r="AL28" s="97">
        <v>13.51</v>
      </c>
      <c r="AM28" s="97">
        <v>13.38</v>
      </c>
      <c r="AN28" s="97">
        <v>13.25</v>
      </c>
      <c r="AO28" s="97">
        <v>13.14</v>
      </c>
      <c r="AP28" s="97">
        <v>13.03</v>
      </c>
      <c r="AQ28" s="97">
        <v>12.93</v>
      </c>
      <c r="AR28" s="97">
        <v>12.84</v>
      </c>
      <c r="AS28" s="97">
        <v>12.75</v>
      </c>
      <c r="AT28" s="97">
        <v>12.67</v>
      </c>
      <c r="AU28" s="97">
        <v>12.6</v>
      </c>
      <c r="AV28" s="97" t="s">
        <v>573</v>
      </c>
      <c r="AW28" s="97" t="s">
        <v>573</v>
      </c>
    </row>
    <row r="29" spans="1:49" x14ac:dyDescent="0.2">
      <c r="A29" s="96">
        <v>19</v>
      </c>
      <c r="B29" s="97">
        <v>254.32</v>
      </c>
      <c r="C29" s="97">
        <v>129.94</v>
      </c>
      <c r="D29" s="97">
        <v>88.51</v>
      </c>
      <c r="E29" s="97">
        <v>67.81</v>
      </c>
      <c r="F29" s="97">
        <v>55.41</v>
      </c>
      <c r="G29" s="97">
        <v>47.15</v>
      </c>
      <c r="H29" s="97">
        <v>41.27</v>
      </c>
      <c r="I29" s="97">
        <v>36.86</v>
      </c>
      <c r="J29" s="97">
        <v>33.450000000000003</v>
      </c>
      <c r="K29" s="97">
        <v>30.72</v>
      </c>
      <c r="L29" s="97">
        <v>28.5</v>
      </c>
      <c r="M29" s="97">
        <v>26.65</v>
      </c>
      <c r="N29" s="97">
        <v>25.1</v>
      </c>
      <c r="O29" s="97">
        <v>23.77</v>
      </c>
      <c r="P29" s="97">
        <v>22.63</v>
      </c>
      <c r="Q29" s="97">
        <v>21.63</v>
      </c>
      <c r="R29" s="97">
        <v>20.76</v>
      </c>
      <c r="S29" s="97">
        <v>19.98</v>
      </c>
      <c r="T29" s="97">
        <v>19.29</v>
      </c>
      <c r="U29" s="97">
        <v>18.68</v>
      </c>
      <c r="V29" s="97">
        <v>18.13</v>
      </c>
      <c r="W29" s="97">
        <v>17.63</v>
      </c>
      <c r="X29" s="97">
        <v>17.170000000000002</v>
      </c>
      <c r="Y29" s="97">
        <v>16.760000000000002</v>
      </c>
      <c r="Z29" s="97">
        <v>16.39</v>
      </c>
      <c r="AA29" s="97">
        <v>16.05</v>
      </c>
      <c r="AB29" s="97">
        <v>15.73</v>
      </c>
      <c r="AC29" s="97">
        <v>15.44</v>
      </c>
      <c r="AD29" s="97">
        <v>15.18</v>
      </c>
      <c r="AE29" s="97">
        <v>14.93</v>
      </c>
      <c r="AF29" s="97">
        <v>14.7</v>
      </c>
      <c r="AG29" s="97">
        <v>14.49</v>
      </c>
      <c r="AH29" s="97">
        <v>14.3</v>
      </c>
      <c r="AI29" s="97">
        <v>14.12</v>
      </c>
      <c r="AJ29" s="97">
        <v>13.95</v>
      </c>
      <c r="AK29" s="97">
        <v>13.8</v>
      </c>
      <c r="AL29" s="97">
        <v>13.65</v>
      </c>
      <c r="AM29" s="97">
        <v>13.52</v>
      </c>
      <c r="AN29" s="97">
        <v>13.39</v>
      </c>
      <c r="AO29" s="97">
        <v>13.28</v>
      </c>
      <c r="AP29" s="97">
        <v>13.17</v>
      </c>
      <c r="AQ29" s="97">
        <v>13.07</v>
      </c>
      <c r="AR29" s="97">
        <v>12.98</v>
      </c>
      <c r="AS29" s="97">
        <v>12.9</v>
      </c>
      <c r="AT29" s="97">
        <v>12.82</v>
      </c>
      <c r="AU29" s="97" t="s">
        <v>573</v>
      </c>
      <c r="AV29" s="97" t="s">
        <v>573</v>
      </c>
      <c r="AW29" s="97" t="s">
        <v>573</v>
      </c>
    </row>
    <row r="30" spans="1:49" x14ac:dyDescent="0.2">
      <c r="A30" s="96">
        <v>20</v>
      </c>
      <c r="B30" s="97">
        <v>256.79000000000002</v>
      </c>
      <c r="C30" s="97">
        <v>131.19999999999999</v>
      </c>
      <c r="D30" s="97">
        <v>89.37</v>
      </c>
      <c r="E30" s="97">
        <v>68.47</v>
      </c>
      <c r="F30" s="97">
        <v>55.95</v>
      </c>
      <c r="G30" s="97">
        <v>47.61</v>
      </c>
      <c r="H30" s="97">
        <v>41.67</v>
      </c>
      <c r="I30" s="97">
        <v>37.22</v>
      </c>
      <c r="J30" s="97">
        <v>33.770000000000003</v>
      </c>
      <c r="K30" s="97">
        <v>31.02</v>
      </c>
      <c r="L30" s="97">
        <v>28.78</v>
      </c>
      <c r="M30" s="97">
        <v>26.91</v>
      </c>
      <c r="N30" s="97">
        <v>25.34</v>
      </c>
      <c r="O30" s="97">
        <v>24</v>
      </c>
      <c r="P30" s="97">
        <v>22.85</v>
      </c>
      <c r="Q30" s="97">
        <v>21.84</v>
      </c>
      <c r="R30" s="97">
        <v>20.96</v>
      </c>
      <c r="S30" s="97">
        <v>20.18</v>
      </c>
      <c r="T30" s="97">
        <v>19.48</v>
      </c>
      <c r="U30" s="97">
        <v>18.86</v>
      </c>
      <c r="V30" s="97">
        <v>18.3</v>
      </c>
      <c r="W30" s="97">
        <v>17.8</v>
      </c>
      <c r="X30" s="97">
        <v>17.350000000000001</v>
      </c>
      <c r="Y30" s="97">
        <v>16.93</v>
      </c>
      <c r="Z30" s="97">
        <v>16.55</v>
      </c>
      <c r="AA30" s="97">
        <v>16.21</v>
      </c>
      <c r="AB30" s="97">
        <v>15.89</v>
      </c>
      <c r="AC30" s="97">
        <v>15.6</v>
      </c>
      <c r="AD30" s="97">
        <v>15.33</v>
      </c>
      <c r="AE30" s="97">
        <v>15.08</v>
      </c>
      <c r="AF30" s="97">
        <v>14.85</v>
      </c>
      <c r="AG30" s="97">
        <v>14.64</v>
      </c>
      <c r="AH30" s="97">
        <v>14.45</v>
      </c>
      <c r="AI30" s="97">
        <v>14.27</v>
      </c>
      <c r="AJ30" s="97">
        <v>14.1</v>
      </c>
      <c r="AK30" s="97">
        <v>13.94</v>
      </c>
      <c r="AL30" s="97">
        <v>13.8</v>
      </c>
      <c r="AM30" s="97">
        <v>13.67</v>
      </c>
      <c r="AN30" s="97">
        <v>13.54</v>
      </c>
      <c r="AO30" s="97">
        <v>13.43</v>
      </c>
      <c r="AP30" s="97">
        <v>13.32</v>
      </c>
      <c r="AQ30" s="97">
        <v>13.22</v>
      </c>
      <c r="AR30" s="97">
        <v>13.13</v>
      </c>
      <c r="AS30" s="97">
        <v>13.05</v>
      </c>
      <c r="AT30" s="97" t="s">
        <v>573</v>
      </c>
      <c r="AU30" s="97" t="s">
        <v>573</v>
      </c>
      <c r="AV30" s="97" t="s">
        <v>573</v>
      </c>
      <c r="AW30" s="97" t="s">
        <v>573</v>
      </c>
    </row>
    <row r="31" spans="1:49" x14ac:dyDescent="0.2">
      <c r="A31" s="96">
        <v>21</v>
      </c>
      <c r="B31" s="97">
        <v>259.27999999999997</v>
      </c>
      <c r="C31" s="97">
        <v>132.47</v>
      </c>
      <c r="D31" s="97">
        <v>90.23</v>
      </c>
      <c r="E31" s="97">
        <v>69.13</v>
      </c>
      <c r="F31" s="97">
        <v>56.49</v>
      </c>
      <c r="G31" s="97">
        <v>48.07</v>
      </c>
      <c r="H31" s="97">
        <v>42.07</v>
      </c>
      <c r="I31" s="97">
        <v>37.58</v>
      </c>
      <c r="J31" s="97">
        <v>34.1</v>
      </c>
      <c r="K31" s="97">
        <v>31.32</v>
      </c>
      <c r="L31" s="97">
        <v>29.06</v>
      </c>
      <c r="M31" s="97">
        <v>27.18</v>
      </c>
      <c r="N31" s="97">
        <v>25.59</v>
      </c>
      <c r="O31" s="97">
        <v>24.24</v>
      </c>
      <c r="P31" s="97">
        <v>23.07</v>
      </c>
      <c r="Q31" s="97">
        <v>22.06</v>
      </c>
      <c r="R31" s="97">
        <v>21.16</v>
      </c>
      <c r="S31" s="97">
        <v>20.38</v>
      </c>
      <c r="T31" s="97">
        <v>19.68</v>
      </c>
      <c r="U31" s="97">
        <v>19.05</v>
      </c>
      <c r="V31" s="97">
        <v>18.489999999999998</v>
      </c>
      <c r="W31" s="97">
        <v>17.98</v>
      </c>
      <c r="X31" s="97">
        <v>17.52</v>
      </c>
      <c r="Y31" s="97">
        <v>17.100000000000001</v>
      </c>
      <c r="Z31" s="97">
        <v>16.72</v>
      </c>
      <c r="AA31" s="97">
        <v>16.37</v>
      </c>
      <c r="AB31" s="97">
        <v>16.05</v>
      </c>
      <c r="AC31" s="97">
        <v>15.76</v>
      </c>
      <c r="AD31" s="97">
        <v>15.49</v>
      </c>
      <c r="AE31" s="97">
        <v>15.24</v>
      </c>
      <c r="AF31" s="97">
        <v>15.01</v>
      </c>
      <c r="AG31" s="97">
        <v>14.8</v>
      </c>
      <c r="AH31" s="97">
        <v>14.6</v>
      </c>
      <c r="AI31" s="97">
        <v>14.42</v>
      </c>
      <c r="AJ31" s="97">
        <v>14.25</v>
      </c>
      <c r="AK31" s="97">
        <v>14.09</v>
      </c>
      <c r="AL31" s="97">
        <v>13.95</v>
      </c>
      <c r="AM31" s="97">
        <v>13.82</v>
      </c>
      <c r="AN31" s="97">
        <v>13.69</v>
      </c>
      <c r="AO31" s="97">
        <v>13.58</v>
      </c>
      <c r="AP31" s="97">
        <v>13.47</v>
      </c>
      <c r="AQ31" s="97">
        <v>13.37</v>
      </c>
      <c r="AR31" s="97">
        <v>13.28</v>
      </c>
      <c r="AS31" s="97" t="s">
        <v>573</v>
      </c>
      <c r="AT31" s="97" t="s">
        <v>573</v>
      </c>
      <c r="AU31" s="97" t="s">
        <v>573</v>
      </c>
      <c r="AV31" s="97" t="s">
        <v>573</v>
      </c>
      <c r="AW31" s="97" t="s">
        <v>573</v>
      </c>
    </row>
    <row r="32" spans="1:49" x14ac:dyDescent="0.2">
      <c r="A32" s="96">
        <v>22</v>
      </c>
      <c r="B32" s="97">
        <v>261.79000000000002</v>
      </c>
      <c r="C32" s="97">
        <v>133.76</v>
      </c>
      <c r="D32" s="97">
        <v>91.11</v>
      </c>
      <c r="E32" s="97">
        <v>69.8</v>
      </c>
      <c r="F32" s="97">
        <v>57.04</v>
      </c>
      <c r="G32" s="97">
        <v>48.54</v>
      </c>
      <c r="H32" s="97">
        <v>42.48</v>
      </c>
      <c r="I32" s="97">
        <v>37.950000000000003</v>
      </c>
      <c r="J32" s="97">
        <v>34.43</v>
      </c>
      <c r="K32" s="97">
        <v>31.63</v>
      </c>
      <c r="L32" s="97">
        <v>29.34</v>
      </c>
      <c r="M32" s="97">
        <v>27.44</v>
      </c>
      <c r="N32" s="97">
        <v>25.84</v>
      </c>
      <c r="O32" s="97">
        <v>24.48</v>
      </c>
      <c r="P32" s="97">
        <v>23.3</v>
      </c>
      <c r="Q32" s="97">
        <v>22.27</v>
      </c>
      <c r="R32" s="97">
        <v>21.37</v>
      </c>
      <c r="S32" s="97">
        <v>20.58</v>
      </c>
      <c r="T32" s="97">
        <v>19.87</v>
      </c>
      <c r="U32" s="97">
        <v>19.239999999999998</v>
      </c>
      <c r="V32" s="97">
        <v>18.670000000000002</v>
      </c>
      <c r="W32" s="97">
        <v>18.16</v>
      </c>
      <c r="X32" s="97">
        <v>17.690000000000001</v>
      </c>
      <c r="Y32" s="97">
        <v>17.27</v>
      </c>
      <c r="Z32" s="97">
        <v>16.89</v>
      </c>
      <c r="AA32" s="97">
        <v>16.54</v>
      </c>
      <c r="AB32" s="97">
        <v>16.21</v>
      </c>
      <c r="AC32" s="97">
        <v>15.92</v>
      </c>
      <c r="AD32" s="97">
        <v>15.65</v>
      </c>
      <c r="AE32" s="97">
        <v>15.4</v>
      </c>
      <c r="AF32" s="97">
        <v>15.17</v>
      </c>
      <c r="AG32" s="97">
        <v>14.95</v>
      </c>
      <c r="AH32" s="97">
        <v>14.76</v>
      </c>
      <c r="AI32" s="97">
        <v>14.57</v>
      </c>
      <c r="AJ32" s="97">
        <v>14.4</v>
      </c>
      <c r="AK32" s="97">
        <v>14.25</v>
      </c>
      <c r="AL32" s="97">
        <v>14.1</v>
      </c>
      <c r="AM32" s="97">
        <v>13.97</v>
      </c>
      <c r="AN32" s="97">
        <v>13.85</v>
      </c>
      <c r="AO32" s="97">
        <v>13.73</v>
      </c>
      <c r="AP32" s="97">
        <v>13.63</v>
      </c>
      <c r="AQ32" s="97">
        <v>13.53</v>
      </c>
      <c r="AR32" s="97" t="s">
        <v>573</v>
      </c>
      <c r="AS32" s="97" t="s">
        <v>573</v>
      </c>
      <c r="AT32" s="97" t="s">
        <v>573</v>
      </c>
      <c r="AU32" s="97" t="s">
        <v>573</v>
      </c>
      <c r="AV32" s="97" t="s">
        <v>573</v>
      </c>
      <c r="AW32" s="97" t="s">
        <v>573</v>
      </c>
    </row>
    <row r="33" spans="1:49" x14ac:dyDescent="0.2">
      <c r="A33" s="96">
        <v>23</v>
      </c>
      <c r="B33" s="97">
        <v>264.32</v>
      </c>
      <c r="C33" s="97">
        <v>135.05000000000001</v>
      </c>
      <c r="D33" s="97">
        <v>91.99</v>
      </c>
      <c r="E33" s="97">
        <v>70.48</v>
      </c>
      <c r="F33" s="97">
        <v>57.59</v>
      </c>
      <c r="G33" s="97">
        <v>49.01</v>
      </c>
      <c r="H33" s="97">
        <v>42.89</v>
      </c>
      <c r="I33" s="97">
        <v>38.32</v>
      </c>
      <c r="J33" s="97">
        <v>34.770000000000003</v>
      </c>
      <c r="K33" s="97">
        <v>31.94</v>
      </c>
      <c r="L33" s="97">
        <v>29.63</v>
      </c>
      <c r="M33" s="97">
        <v>27.71</v>
      </c>
      <c r="N33" s="97">
        <v>26.1</v>
      </c>
      <c r="O33" s="97">
        <v>24.72</v>
      </c>
      <c r="P33" s="97">
        <v>23.53</v>
      </c>
      <c r="Q33" s="97">
        <v>22.49</v>
      </c>
      <c r="R33" s="97">
        <v>21.58</v>
      </c>
      <c r="S33" s="97">
        <v>20.78</v>
      </c>
      <c r="T33" s="97">
        <v>20.07</v>
      </c>
      <c r="U33" s="97">
        <v>19.43</v>
      </c>
      <c r="V33" s="97">
        <v>18.86</v>
      </c>
      <c r="W33" s="97">
        <v>18.34</v>
      </c>
      <c r="X33" s="97">
        <v>17.87</v>
      </c>
      <c r="Y33" s="97">
        <v>17.45</v>
      </c>
      <c r="Z33" s="97">
        <v>17.059999999999999</v>
      </c>
      <c r="AA33" s="97">
        <v>16.7</v>
      </c>
      <c r="AB33" s="97">
        <v>16.38</v>
      </c>
      <c r="AC33" s="97">
        <v>16.079999999999998</v>
      </c>
      <c r="AD33" s="97">
        <v>15.81</v>
      </c>
      <c r="AE33" s="97">
        <v>15.56</v>
      </c>
      <c r="AF33" s="97">
        <v>15.33</v>
      </c>
      <c r="AG33" s="97">
        <v>15.11</v>
      </c>
      <c r="AH33" s="97">
        <v>14.91</v>
      </c>
      <c r="AI33" s="97">
        <v>14.73</v>
      </c>
      <c r="AJ33" s="97">
        <v>14.56</v>
      </c>
      <c r="AK33" s="97">
        <v>14.41</v>
      </c>
      <c r="AL33" s="97">
        <v>14.26</v>
      </c>
      <c r="AM33" s="97">
        <v>14.13</v>
      </c>
      <c r="AN33" s="97">
        <v>14.01</v>
      </c>
      <c r="AO33" s="97">
        <v>13.89</v>
      </c>
      <c r="AP33" s="97">
        <v>13.79</v>
      </c>
      <c r="AQ33" s="97" t="s">
        <v>573</v>
      </c>
      <c r="AR33" s="97" t="s">
        <v>573</v>
      </c>
      <c r="AS33" s="97" t="s">
        <v>573</v>
      </c>
      <c r="AT33" s="97" t="s">
        <v>573</v>
      </c>
      <c r="AU33" s="97" t="s">
        <v>573</v>
      </c>
      <c r="AV33" s="97" t="s">
        <v>573</v>
      </c>
      <c r="AW33" s="97" t="s">
        <v>573</v>
      </c>
    </row>
    <row r="34" spans="1:49" x14ac:dyDescent="0.2">
      <c r="A34" s="96">
        <v>24</v>
      </c>
      <c r="B34" s="97">
        <v>266.88</v>
      </c>
      <c r="C34" s="97">
        <v>136.36000000000001</v>
      </c>
      <c r="D34" s="97">
        <v>92.88</v>
      </c>
      <c r="E34" s="97">
        <v>71.16</v>
      </c>
      <c r="F34" s="97">
        <v>58.15</v>
      </c>
      <c r="G34" s="97">
        <v>49.48</v>
      </c>
      <c r="H34" s="97">
        <v>43.31</v>
      </c>
      <c r="I34" s="97">
        <v>38.69</v>
      </c>
      <c r="J34" s="97">
        <v>35.11</v>
      </c>
      <c r="K34" s="97">
        <v>32.25</v>
      </c>
      <c r="L34" s="97">
        <v>29.92</v>
      </c>
      <c r="M34" s="97">
        <v>27.98</v>
      </c>
      <c r="N34" s="97">
        <v>26.35</v>
      </c>
      <c r="O34" s="97">
        <v>24.96</v>
      </c>
      <c r="P34" s="97">
        <v>23.76</v>
      </c>
      <c r="Q34" s="97">
        <v>22.71</v>
      </c>
      <c r="R34" s="97">
        <v>21.8</v>
      </c>
      <c r="S34" s="97">
        <v>20.99</v>
      </c>
      <c r="T34" s="97">
        <v>20.27</v>
      </c>
      <c r="U34" s="97">
        <v>19.62</v>
      </c>
      <c r="V34" s="97">
        <v>19.05</v>
      </c>
      <c r="W34" s="97">
        <v>18.52</v>
      </c>
      <c r="X34" s="97">
        <v>18.05</v>
      </c>
      <c r="Y34" s="97">
        <v>17.62</v>
      </c>
      <c r="Z34" s="97">
        <v>17.23</v>
      </c>
      <c r="AA34" s="97">
        <v>16.88</v>
      </c>
      <c r="AB34" s="97">
        <v>16.55</v>
      </c>
      <c r="AC34" s="97">
        <v>16.25</v>
      </c>
      <c r="AD34" s="97">
        <v>15.98</v>
      </c>
      <c r="AE34" s="97">
        <v>15.72</v>
      </c>
      <c r="AF34" s="97">
        <v>15.49</v>
      </c>
      <c r="AG34" s="97">
        <v>15.28</v>
      </c>
      <c r="AH34" s="97">
        <v>15.08</v>
      </c>
      <c r="AI34" s="97">
        <v>14.9</v>
      </c>
      <c r="AJ34" s="97">
        <v>14.73</v>
      </c>
      <c r="AK34" s="97">
        <v>14.57</v>
      </c>
      <c r="AL34" s="97">
        <v>14.43</v>
      </c>
      <c r="AM34" s="97">
        <v>14.3</v>
      </c>
      <c r="AN34" s="97">
        <v>14.17</v>
      </c>
      <c r="AO34" s="97">
        <v>14.06</v>
      </c>
      <c r="AP34" s="97" t="s">
        <v>573</v>
      </c>
      <c r="AQ34" s="97" t="s">
        <v>573</v>
      </c>
      <c r="AR34" s="97" t="s">
        <v>573</v>
      </c>
      <c r="AS34" s="97" t="s">
        <v>573</v>
      </c>
      <c r="AT34" s="97" t="s">
        <v>573</v>
      </c>
      <c r="AU34" s="97" t="s">
        <v>573</v>
      </c>
      <c r="AV34" s="97" t="s">
        <v>573</v>
      </c>
      <c r="AW34" s="97" t="s">
        <v>573</v>
      </c>
    </row>
    <row r="35" spans="1:49" x14ac:dyDescent="0.2">
      <c r="A35" s="96">
        <v>25</v>
      </c>
      <c r="B35" s="97">
        <v>269.45999999999998</v>
      </c>
      <c r="C35" s="97">
        <v>137.68</v>
      </c>
      <c r="D35" s="97">
        <v>93.78</v>
      </c>
      <c r="E35" s="97">
        <v>71.849999999999994</v>
      </c>
      <c r="F35" s="97">
        <v>58.71</v>
      </c>
      <c r="G35" s="97">
        <v>49.97</v>
      </c>
      <c r="H35" s="97">
        <v>43.73</v>
      </c>
      <c r="I35" s="97">
        <v>39.07</v>
      </c>
      <c r="J35" s="97">
        <v>35.450000000000003</v>
      </c>
      <c r="K35" s="97">
        <v>32.56</v>
      </c>
      <c r="L35" s="97">
        <v>30.21</v>
      </c>
      <c r="M35" s="97">
        <v>28.26</v>
      </c>
      <c r="N35" s="97">
        <v>26.61</v>
      </c>
      <c r="O35" s="97">
        <v>25.21</v>
      </c>
      <c r="P35" s="97">
        <v>23.99</v>
      </c>
      <c r="Q35" s="97">
        <v>22.94</v>
      </c>
      <c r="R35" s="97">
        <v>22.01</v>
      </c>
      <c r="S35" s="97">
        <v>21.2</v>
      </c>
      <c r="T35" s="97">
        <v>20.47</v>
      </c>
      <c r="U35" s="97">
        <v>19.82</v>
      </c>
      <c r="V35" s="97">
        <v>19.239999999999998</v>
      </c>
      <c r="W35" s="97">
        <v>18.71</v>
      </c>
      <c r="X35" s="97">
        <v>18.239999999999998</v>
      </c>
      <c r="Y35" s="97">
        <v>17.8</v>
      </c>
      <c r="Z35" s="97">
        <v>17.41</v>
      </c>
      <c r="AA35" s="97">
        <v>17.05</v>
      </c>
      <c r="AB35" s="97">
        <v>16.72</v>
      </c>
      <c r="AC35" s="97">
        <v>16.420000000000002</v>
      </c>
      <c r="AD35" s="97">
        <v>16.149999999999999</v>
      </c>
      <c r="AE35" s="97">
        <v>15.89</v>
      </c>
      <c r="AF35" s="97">
        <v>15.66</v>
      </c>
      <c r="AG35" s="97">
        <v>15.44</v>
      </c>
      <c r="AH35" s="97">
        <v>15.25</v>
      </c>
      <c r="AI35" s="97">
        <v>15.06</v>
      </c>
      <c r="AJ35" s="97">
        <v>14.9</v>
      </c>
      <c r="AK35" s="97">
        <v>14.74</v>
      </c>
      <c r="AL35" s="97">
        <v>14.6</v>
      </c>
      <c r="AM35" s="97">
        <v>14.47</v>
      </c>
      <c r="AN35" s="97">
        <v>14.35</v>
      </c>
      <c r="AO35" s="97" t="s">
        <v>573</v>
      </c>
      <c r="AP35" s="97" t="s">
        <v>573</v>
      </c>
      <c r="AQ35" s="97" t="s">
        <v>573</v>
      </c>
      <c r="AR35" s="97" t="s">
        <v>573</v>
      </c>
      <c r="AS35" s="97" t="s">
        <v>573</v>
      </c>
      <c r="AT35" s="97" t="s">
        <v>573</v>
      </c>
      <c r="AU35" s="97" t="s">
        <v>573</v>
      </c>
      <c r="AV35" s="97" t="s">
        <v>573</v>
      </c>
      <c r="AW35" s="97" t="s">
        <v>573</v>
      </c>
    </row>
    <row r="36" spans="1:49" x14ac:dyDescent="0.2">
      <c r="A36" s="96">
        <v>26</v>
      </c>
      <c r="B36" s="97">
        <v>272.07</v>
      </c>
      <c r="C36" s="97">
        <v>139.01</v>
      </c>
      <c r="D36" s="97">
        <v>94.68</v>
      </c>
      <c r="E36" s="97">
        <v>72.55</v>
      </c>
      <c r="F36" s="97">
        <v>59.28</v>
      </c>
      <c r="G36" s="97">
        <v>50.45</v>
      </c>
      <c r="H36" s="97">
        <v>44.16</v>
      </c>
      <c r="I36" s="97">
        <v>39.450000000000003</v>
      </c>
      <c r="J36" s="97">
        <v>35.799999999999997</v>
      </c>
      <c r="K36" s="97">
        <v>32.880000000000003</v>
      </c>
      <c r="L36" s="97">
        <v>30.51</v>
      </c>
      <c r="M36" s="97">
        <v>28.54</v>
      </c>
      <c r="N36" s="97">
        <v>26.87</v>
      </c>
      <c r="O36" s="97">
        <v>25.46</v>
      </c>
      <c r="P36" s="97">
        <v>24.23</v>
      </c>
      <c r="Q36" s="97">
        <v>23.17</v>
      </c>
      <c r="R36" s="97">
        <v>22.23</v>
      </c>
      <c r="S36" s="97">
        <v>21.41</v>
      </c>
      <c r="T36" s="97">
        <v>20.68</v>
      </c>
      <c r="U36" s="97">
        <v>20.02</v>
      </c>
      <c r="V36" s="97">
        <v>19.43</v>
      </c>
      <c r="W36" s="97">
        <v>18.899999999999999</v>
      </c>
      <c r="X36" s="97">
        <v>18.420000000000002</v>
      </c>
      <c r="Y36" s="97">
        <v>17.989999999999998</v>
      </c>
      <c r="Z36" s="97">
        <v>17.59</v>
      </c>
      <c r="AA36" s="97">
        <v>17.23</v>
      </c>
      <c r="AB36" s="97">
        <v>16.899999999999999</v>
      </c>
      <c r="AC36" s="97">
        <v>16.600000000000001</v>
      </c>
      <c r="AD36" s="97">
        <v>16.32</v>
      </c>
      <c r="AE36" s="97">
        <v>16.07</v>
      </c>
      <c r="AF36" s="97">
        <v>15.83</v>
      </c>
      <c r="AG36" s="97">
        <v>15.62</v>
      </c>
      <c r="AH36" s="97">
        <v>15.42</v>
      </c>
      <c r="AI36" s="97">
        <v>15.24</v>
      </c>
      <c r="AJ36" s="97">
        <v>15.07</v>
      </c>
      <c r="AK36" s="97">
        <v>14.92</v>
      </c>
      <c r="AL36" s="97">
        <v>14.77</v>
      </c>
      <c r="AM36" s="97">
        <v>14.64</v>
      </c>
      <c r="AN36" s="97" t="s">
        <v>573</v>
      </c>
      <c r="AO36" s="97" t="s">
        <v>573</v>
      </c>
      <c r="AP36" s="97" t="s">
        <v>573</v>
      </c>
      <c r="AQ36" s="97" t="s">
        <v>573</v>
      </c>
      <c r="AR36" s="97" t="s">
        <v>573</v>
      </c>
      <c r="AS36" s="97" t="s">
        <v>573</v>
      </c>
      <c r="AT36" s="97" t="s">
        <v>573</v>
      </c>
      <c r="AU36" s="97" t="s">
        <v>573</v>
      </c>
      <c r="AV36" s="97" t="s">
        <v>573</v>
      </c>
      <c r="AW36" s="97" t="s">
        <v>573</v>
      </c>
    </row>
    <row r="37" spans="1:49" x14ac:dyDescent="0.2">
      <c r="A37" s="96">
        <v>27</v>
      </c>
      <c r="B37" s="97">
        <v>274.7</v>
      </c>
      <c r="C37" s="97">
        <v>140.35</v>
      </c>
      <c r="D37" s="97">
        <v>95.6</v>
      </c>
      <c r="E37" s="97">
        <v>73.25</v>
      </c>
      <c r="F37" s="97">
        <v>59.86</v>
      </c>
      <c r="G37" s="97">
        <v>50.95</v>
      </c>
      <c r="H37" s="97">
        <v>44.59</v>
      </c>
      <c r="I37" s="97">
        <v>39.840000000000003</v>
      </c>
      <c r="J37" s="97">
        <v>36.15</v>
      </c>
      <c r="K37" s="97">
        <v>33.21</v>
      </c>
      <c r="L37" s="97">
        <v>30.81</v>
      </c>
      <c r="M37" s="97">
        <v>28.82</v>
      </c>
      <c r="N37" s="97">
        <v>27.14</v>
      </c>
      <c r="O37" s="97">
        <v>25.71</v>
      </c>
      <c r="P37" s="97">
        <v>24.48</v>
      </c>
      <c r="Q37" s="97">
        <v>23.4</v>
      </c>
      <c r="R37" s="97">
        <v>22.46</v>
      </c>
      <c r="S37" s="97">
        <v>21.63</v>
      </c>
      <c r="T37" s="97">
        <v>20.89</v>
      </c>
      <c r="U37" s="97">
        <v>20.23</v>
      </c>
      <c r="V37" s="97">
        <v>19.63</v>
      </c>
      <c r="W37" s="97">
        <v>19.100000000000001</v>
      </c>
      <c r="X37" s="97">
        <v>18.62</v>
      </c>
      <c r="Y37" s="97">
        <v>18.18</v>
      </c>
      <c r="Z37" s="97">
        <v>17.78</v>
      </c>
      <c r="AA37" s="97">
        <v>17.420000000000002</v>
      </c>
      <c r="AB37" s="97">
        <v>17.09</v>
      </c>
      <c r="AC37" s="97">
        <v>16.78</v>
      </c>
      <c r="AD37" s="97">
        <v>16.5</v>
      </c>
      <c r="AE37" s="97">
        <v>16.25</v>
      </c>
      <c r="AF37" s="97">
        <v>16.010000000000002</v>
      </c>
      <c r="AG37" s="97">
        <v>15.8</v>
      </c>
      <c r="AH37" s="97">
        <v>15.6</v>
      </c>
      <c r="AI37" s="97">
        <v>15.42</v>
      </c>
      <c r="AJ37" s="97">
        <v>15.25</v>
      </c>
      <c r="AK37" s="97">
        <v>15.1</v>
      </c>
      <c r="AL37" s="97">
        <v>14.96</v>
      </c>
      <c r="AM37" s="97" t="s">
        <v>573</v>
      </c>
      <c r="AN37" s="97" t="s">
        <v>573</v>
      </c>
      <c r="AO37" s="97" t="s">
        <v>573</v>
      </c>
      <c r="AP37" s="97" t="s">
        <v>573</v>
      </c>
      <c r="AQ37" s="97" t="s">
        <v>573</v>
      </c>
      <c r="AR37" s="97" t="s">
        <v>573</v>
      </c>
      <c r="AS37" s="97" t="s">
        <v>573</v>
      </c>
      <c r="AT37" s="97" t="s">
        <v>573</v>
      </c>
      <c r="AU37" s="97" t="s">
        <v>573</v>
      </c>
      <c r="AV37" s="97" t="s">
        <v>573</v>
      </c>
      <c r="AW37" s="97" t="s">
        <v>573</v>
      </c>
    </row>
    <row r="38" spans="1:49" x14ac:dyDescent="0.2">
      <c r="A38" s="96">
        <v>28</v>
      </c>
      <c r="B38" s="97">
        <v>277.35000000000002</v>
      </c>
      <c r="C38" s="97">
        <v>141.72</v>
      </c>
      <c r="D38" s="97">
        <v>96.54</v>
      </c>
      <c r="E38" s="97">
        <v>73.97</v>
      </c>
      <c r="F38" s="97">
        <v>60.45</v>
      </c>
      <c r="G38" s="97">
        <v>51.45</v>
      </c>
      <c r="H38" s="97">
        <v>45.03</v>
      </c>
      <c r="I38" s="97">
        <v>40.229999999999997</v>
      </c>
      <c r="J38" s="97">
        <v>36.51</v>
      </c>
      <c r="K38" s="97">
        <v>33.54</v>
      </c>
      <c r="L38" s="97">
        <v>31.12</v>
      </c>
      <c r="M38" s="97">
        <v>29.11</v>
      </c>
      <c r="N38" s="97">
        <v>27.41</v>
      </c>
      <c r="O38" s="97">
        <v>25.97</v>
      </c>
      <c r="P38" s="97">
        <v>24.72</v>
      </c>
      <c r="Q38" s="97">
        <v>23.64</v>
      </c>
      <c r="R38" s="97">
        <v>22.69</v>
      </c>
      <c r="S38" s="97">
        <v>21.85</v>
      </c>
      <c r="T38" s="97">
        <v>21.1</v>
      </c>
      <c r="U38" s="97">
        <v>20.440000000000001</v>
      </c>
      <c r="V38" s="97">
        <v>19.84</v>
      </c>
      <c r="W38" s="97">
        <v>19.3</v>
      </c>
      <c r="X38" s="97">
        <v>18.809999999999999</v>
      </c>
      <c r="Y38" s="97">
        <v>18.37</v>
      </c>
      <c r="Z38" s="97">
        <v>17.97</v>
      </c>
      <c r="AA38" s="97">
        <v>17.61</v>
      </c>
      <c r="AB38" s="97">
        <v>17.27</v>
      </c>
      <c r="AC38" s="97">
        <v>16.97</v>
      </c>
      <c r="AD38" s="97">
        <v>16.690000000000001</v>
      </c>
      <c r="AE38" s="97">
        <v>16.43</v>
      </c>
      <c r="AF38" s="97">
        <v>16.2</v>
      </c>
      <c r="AG38" s="97">
        <v>15.98</v>
      </c>
      <c r="AH38" s="97">
        <v>15.79</v>
      </c>
      <c r="AI38" s="97">
        <v>15.61</v>
      </c>
      <c r="AJ38" s="97">
        <v>15.44</v>
      </c>
      <c r="AK38" s="97">
        <v>15.29</v>
      </c>
      <c r="AL38" s="97" t="s">
        <v>573</v>
      </c>
      <c r="AM38" s="97" t="s">
        <v>573</v>
      </c>
      <c r="AN38" s="97" t="s">
        <v>573</v>
      </c>
      <c r="AO38" s="97" t="s">
        <v>573</v>
      </c>
      <c r="AP38" s="97" t="s">
        <v>573</v>
      </c>
      <c r="AQ38" s="97" t="s">
        <v>573</v>
      </c>
      <c r="AR38" s="97" t="s">
        <v>573</v>
      </c>
      <c r="AS38" s="97" t="s">
        <v>573</v>
      </c>
      <c r="AT38" s="97" t="s">
        <v>573</v>
      </c>
      <c r="AU38" s="97" t="s">
        <v>573</v>
      </c>
      <c r="AV38" s="97" t="s">
        <v>573</v>
      </c>
      <c r="AW38" s="97" t="s">
        <v>573</v>
      </c>
    </row>
    <row r="39" spans="1:49" x14ac:dyDescent="0.2">
      <c r="A39" s="96">
        <v>29</v>
      </c>
      <c r="B39" s="97">
        <v>280.04000000000002</v>
      </c>
      <c r="C39" s="97">
        <v>143.1</v>
      </c>
      <c r="D39" s="97">
        <v>97.48</v>
      </c>
      <c r="E39" s="97">
        <v>74.7</v>
      </c>
      <c r="F39" s="97">
        <v>61.04</v>
      </c>
      <c r="G39" s="97">
        <v>51.95</v>
      </c>
      <c r="H39" s="97">
        <v>45.48</v>
      </c>
      <c r="I39" s="97">
        <v>40.630000000000003</v>
      </c>
      <c r="J39" s="97">
        <v>36.869999999999997</v>
      </c>
      <c r="K39" s="97">
        <v>33.869999999999997</v>
      </c>
      <c r="L39" s="97">
        <v>31.43</v>
      </c>
      <c r="M39" s="97">
        <v>29.4</v>
      </c>
      <c r="N39" s="97">
        <v>27.69</v>
      </c>
      <c r="O39" s="97">
        <v>26.23</v>
      </c>
      <c r="P39" s="97">
        <v>24.97</v>
      </c>
      <c r="Q39" s="97">
        <v>23.88</v>
      </c>
      <c r="R39" s="97">
        <v>22.92</v>
      </c>
      <c r="S39" s="97">
        <v>22.07</v>
      </c>
      <c r="T39" s="97">
        <v>21.32</v>
      </c>
      <c r="U39" s="97">
        <v>20.65</v>
      </c>
      <c r="V39" s="97">
        <v>20.05</v>
      </c>
      <c r="W39" s="97">
        <v>19.5</v>
      </c>
      <c r="X39" s="97">
        <v>19.010000000000002</v>
      </c>
      <c r="Y39" s="97">
        <v>18.57</v>
      </c>
      <c r="Z39" s="97">
        <v>18.170000000000002</v>
      </c>
      <c r="AA39" s="97">
        <v>17.8</v>
      </c>
      <c r="AB39" s="97">
        <v>17.47</v>
      </c>
      <c r="AC39" s="97">
        <v>17.16</v>
      </c>
      <c r="AD39" s="97">
        <v>16.88</v>
      </c>
      <c r="AE39" s="97">
        <v>16.63</v>
      </c>
      <c r="AF39" s="97">
        <v>16.39</v>
      </c>
      <c r="AG39" s="97">
        <v>16.18</v>
      </c>
      <c r="AH39" s="97">
        <v>15.98</v>
      </c>
      <c r="AI39" s="97">
        <v>15.8</v>
      </c>
      <c r="AJ39" s="97">
        <v>15.64</v>
      </c>
      <c r="AK39" s="97" t="s">
        <v>573</v>
      </c>
      <c r="AL39" s="97" t="s">
        <v>573</v>
      </c>
      <c r="AM39" s="97" t="s">
        <v>573</v>
      </c>
      <c r="AN39" s="97" t="s">
        <v>573</v>
      </c>
      <c r="AO39" s="97" t="s">
        <v>573</v>
      </c>
      <c r="AP39" s="97" t="s">
        <v>573</v>
      </c>
      <c r="AQ39" s="97" t="s">
        <v>573</v>
      </c>
      <c r="AR39" s="97" t="s">
        <v>573</v>
      </c>
      <c r="AS39" s="97" t="s">
        <v>573</v>
      </c>
      <c r="AT39" s="97" t="s">
        <v>573</v>
      </c>
      <c r="AU39" s="97" t="s">
        <v>573</v>
      </c>
      <c r="AV39" s="97" t="s">
        <v>573</v>
      </c>
      <c r="AW39" s="97" t="s">
        <v>573</v>
      </c>
    </row>
    <row r="40" spans="1:49" x14ac:dyDescent="0.2">
      <c r="A40" s="96">
        <v>30</v>
      </c>
      <c r="B40" s="97">
        <v>282.72000000000003</v>
      </c>
      <c r="C40" s="97">
        <v>144.47</v>
      </c>
      <c r="D40" s="97">
        <v>98.42</v>
      </c>
      <c r="E40" s="97">
        <v>75.41</v>
      </c>
      <c r="F40" s="97">
        <v>61.63</v>
      </c>
      <c r="G40" s="97">
        <v>52.45</v>
      </c>
      <c r="H40" s="97">
        <v>45.91</v>
      </c>
      <c r="I40" s="97">
        <v>41.02</v>
      </c>
      <c r="J40" s="97">
        <v>37.22</v>
      </c>
      <c r="K40" s="97">
        <v>34.200000000000003</v>
      </c>
      <c r="L40" s="97">
        <v>31.73</v>
      </c>
      <c r="M40" s="97">
        <v>29.68</v>
      </c>
      <c r="N40" s="97">
        <v>27.96</v>
      </c>
      <c r="O40" s="97">
        <v>26.49</v>
      </c>
      <c r="P40" s="97">
        <v>25.22</v>
      </c>
      <c r="Q40" s="97">
        <v>24.11</v>
      </c>
      <c r="R40" s="97">
        <v>23.15</v>
      </c>
      <c r="S40" s="97">
        <v>22.29</v>
      </c>
      <c r="T40" s="97">
        <v>21.54</v>
      </c>
      <c r="U40" s="97">
        <v>20.86</v>
      </c>
      <c r="V40" s="97">
        <v>20.25</v>
      </c>
      <c r="W40" s="97">
        <v>19.71</v>
      </c>
      <c r="X40" s="97">
        <v>19.22</v>
      </c>
      <c r="Y40" s="97">
        <v>18.77</v>
      </c>
      <c r="Z40" s="97">
        <v>18.37</v>
      </c>
      <c r="AA40" s="97">
        <v>18</v>
      </c>
      <c r="AB40" s="97">
        <v>17.66</v>
      </c>
      <c r="AC40" s="97">
        <v>17.36</v>
      </c>
      <c r="AD40" s="97">
        <v>17.079999999999998</v>
      </c>
      <c r="AE40" s="97">
        <v>16.82</v>
      </c>
      <c r="AF40" s="97">
        <v>16.59</v>
      </c>
      <c r="AG40" s="97">
        <v>16.37</v>
      </c>
      <c r="AH40" s="97">
        <v>16.18</v>
      </c>
      <c r="AI40" s="97">
        <v>16</v>
      </c>
      <c r="AJ40" s="97" t="s">
        <v>573</v>
      </c>
      <c r="AK40" s="97" t="s">
        <v>573</v>
      </c>
      <c r="AL40" s="97" t="s">
        <v>573</v>
      </c>
      <c r="AM40" s="97" t="s">
        <v>573</v>
      </c>
      <c r="AN40" s="97" t="s">
        <v>573</v>
      </c>
      <c r="AO40" s="97" t="s">
        <v>573</v>
      </c>
      <c r="AP40" s="97" t="s">
        <v>573</v>
      </c>
      <c r="AQ40" s="97" t="s">
        <v>573</v>
      </c>
      <c r="AR40" s="97" t="s">
        <v>573</v>
      </c>
      <c r="AS40" s="97" t="s">
        <v>573</v>
      </c>
      <c r="AT40" s="97" t="s">
        <v>573</v>
      </c>
      <c r="AU40" s="97" t="s">
        <v>573</v>
      </c>
      <c r="AV40" s="97" t="s">
        <v>573</v>
      </c>
      <c r="AW40" s="97" t="s">
        <v>573</v>
      </c>
    </row>
    <row r="41" spans="1:49" x14ac:dyDescent="0.2">
      <c r="A41" s="96">
        <v>31</v>
      </c>
      <c r="B41" s="97">
        <v>285.38</v>
      </c>
      <c r="C41" s="97">
        <v>145.83000000000001</v>
      </c>
      <c r="D41" s="97">
        <v>99.34</v>
      </c>
      <c r="E41" s="97">
        <v>76.12</v>
      </c>
      <c r="F41" s="97">
        <v>62.21</v>
      </c>
      <c r="G41" s="97">
        <v>52.95</v>
      </c>
      <c r="H41" s="97">
        <v>46.35</v>
      </c>
      <c r="I41" s="97">
        <v>41.41</v>
      </c>
      <c r="J41" s="97">
        <v>37.58</v>
      </c>
      <c r="K41" s="97">
        <v>34.520000000000003</v>
      </c>
      <c r="L41" s="97">
        <v>32.04</v>
      </c>
      <c r="M41" s="97">
        <v>29.97</v>
      </c>
      <c r="N41" s="97">
        <v>28.23</v>
      </c>
      <c r="O41" s="97">
        <v>26.74</v>
      </c>
      <c r="P41" s="97">
        <v>25.47</v>
      </c>
      <c r="Q41" s="97">
        <v>24.35</v>
      </c>
      <c r="R41" s="97">
        <v>23.38</v>
      </c>
      <c r="S41" s="97">
        <v>22.52</v>
      </c>
      <c r="T41" s="97">
        <v>21.75</v>
      </c>
      <c r="U41" s="97">
        <v>21.07</v>
      </c>
      <c r="V41" s="97">
        <v>20.46</v>
      </c>
      <c r="W41" s="97">
        <v>19.920000000000002</v>
      </c>
      <c r="X41" s="97">
        <v>19.420000000000002</v>
      </c>
      <c r="Y41" s="97">
        <v>18.97</v>
      </c>
      <c r="Z41" s="97">
        <v>18.57</v>
      </c>
      <c r="AA41" s="97">
        <v>18.2</v>
      </c>
      <c r="AB41" s="97">
        <v>17.86</v>
      </c>
      <c r="AC41" s="97">
        <v>17.559999999999999</v>
      </c>
      <c r="AD41" s="97">
        <v>17.28</v>
      </c>
      <c r="AE41" s="97">
        <v>17.02</v>
      </c>
      <c r="AF41" s="97">
        <v>16.79</v>
      </c>
      <c r="AG41" s="97">
        <v>16.579999999999998</v>
      </c>
      <c r="AH41" s="97">
        <v>16.38</v>
      </c>
      <c r="AI41" s="97" t="s">
        <v>573</v>
      </c>
      <c r="AJ41" s="97" t="s">
        <v>573</v>
      </c>
      <c r="AK41" s="97" t="s">
        <v>573</v>
      </c>
      <c r="AL41" s="97" t="s">
        <v>573</v>
      </c>
      <c r="AM41" s="97" t="s">
        <v>573</v>
      </c>
      <c r="AN41" s="97" t="s">
        <v>573</v>
      </c>
      <c r="AO41" s="97" t="s">
        <v>573</v>
      </c>
      <c r="AP41" s="97" t="s">
        <v>573</v>
      </c>
      <c r="AQ41" s="97" t="s">
        <v>573</v>
      </c>
      <c r="AR41" s="97" t="s">
        <v>573</v>
      </c>
      <c r="AS41" s="97" t="s">
        <v>573</v>
      </c>
      <c r="AT41" s="97" t="s">
        <v>573</v>
      </c>
      <c r="AU41" s="97" t="s">
        <v>573</v>
      </c>
      <c r="AV41" s="97" t="s">
        <v>573</v>
      </c>
      <c r="AW41" s="97" t="s">
        <v>573</v>
      </c>
    </row>
    <row r="42" spans="1:49" x14ac:dyDescent="0.2">
      <c r="A42" s="96">
        <v>32</v>
      </c>
      <c r="B42" s="97">
        <v>288.06</v>
      </c>
      <c r="C42" s="97">
        <v>147.19999999999999</v>
      </c>
      <c r="D42" s="97">
        <v>100.28</v>
      </c>
      <c r="E42" s="97">
        <v>76.84</v>
      </c>
      <c r="F42" s="97">
        <v>62.8</v>
      </c>
      <c r="G42" s="97">
        <v>53.45</v>
      </c>
      <c r="H42" s="97">
        <v>46.79</v>
      </c>
      <c r="I42" s="97">
        <v>41.8</v>
      </c>
      <c r="J42" s="97">
        <v>37.94</v>
      </c>
      <c r="K42" s="97">
        <v>34.86</v>
      </c>
      <c r="L42" s="97">
        <v>32.35</v>
      </c>
      <c r="M42" s="97">
        <v>30.26</v>
      </c>
      <c r="N42" s="97">
        <v>28.51</v>
      </c>
      <c r="O42" s="97">
        <v>27.01</v>
      </c>
      <c r="P42" s="97">
        <v>25.72</v>
      </c>
      <c r="Q42" s="97">
        <v>24.6</v>
      </c>
      <c r="R42" s="97">
        <v>23.61</v>
      </c>
      <c r="S42" s="97">
        <v>22.75</v>
      </c>
      <c r="T42" s="97">
        <v>21.98</v>
      </c>
      <c r="U42" s="97">
        <v>21.29</v>
      </c>
      <c r="V42" s="97">
        <v>20.68</v>
      </c>
      <c r="W42" s="97">
        <v>20.13</v>
      </c>
      <c r="X42" s="97">
        <v>19.63</v>
      </c>
      <c r="Y42" s="97">
        <v>19.18</v>
      </c>
      <c r="Z42" s="97">
        <v>18.78</v>
      </c>
      <c r="AA42" s="97">
        <v>18.41</v>
      </c>
      <c r="AB42" s="97">
        <v>18.07</v>
      </c>
      <c r="AC42" s="97">
        <v>17.760000000000002</v>
      </c>
      <c r="AD42" s="97">
        <v>17.48</v>
      </c>
      <c r="AE42" s="97">
        <v>17.23</v>
      </c>
      <c r="AF42" s="97">
        <v>17</v>
      </c>
      <c r="AG42" s="97">
        <v>16.79</v>
      </c>
      <c r="AH42" s="97" t="s">
        <v>573</v>
      </c>
      <c r="AI42" s="97" t="s">
        <v>573</v>
      </c>
      <c r="AJ42" s="97" t="s">
        <v>573</v>
      </c>
      <c r="AK42" s="97" t="s">
        <v>573</v>
      </c>
      <c r="AL42" s="97" t="s">
        <v>573</v>
      </c>
      <c r="AM42" s="97" t="s">
        <v>573</v>
      </c>
      <c r="AN42" s="97" t="s">
        <v>573</v>
      </c>
      <c r="AO42" s="97" t="s">
        <v>573</v>
      </c>
      <c r="AP42" s="97" t="s">
        <v>573</v>
      </c>
      <c r="AQ42" s="97" t="s">
        <v>573</v>
      </c>
      <c r="AR42" s="97" t="s">
        <v>573</v>
      </c>
      <c r="AS42" s="97" t="s">
        <v>573</v>
      </c>
      <c r="AT42" s="97" t="s">
        <v>573</v>
      </c>
      <c r="AU42" s="97" t="s">
        <v>573</v>
      </c>
      <c r="AV42" s="97" t="s">
        <v>573</v>
      </c>
      <c r="AW42" s="97" t="s">
        <v>573</v>
      </c>
    </row>
    <row r="43" spans="1:49" x14ac:dyDescent="0.2">
      <c r="A43" s="96">
        <v>33</v>
      </c>
      <c r="B43" s="97">
        <v>290.77</v>
      </c>
      <c r="C43" s="97">
        <v>148.59</v>
      </c>
      <c r="D43" s="97">
        <v>101.22</v>
      </c>
      <c r="E43" s="97">
        <v>77.569999999999993</v>
      </c>
      <c r="F43" s="97">
        <v>63.39</v>
      </c>
      <c r="G43" s="97">
        <v>53.96</v>
      </c>
      <c r="H43" s="97">
        <v>47.24</v>
      </c>
      <c r="I43" s="97">
        <v>42.21</v>
      </c>
      <c r="J43" s="97">
        <v>38.31</v>
      </c>
      <c r="K43" s="97">
        <v>35.200000000000003</v>
      </c>
      <c r="L43" s="97">
        <v>32.659999999999997</v>
      </c>
      <c r="M43" s="97">
        <v>30.56</v>
      </c>
      <c r="N43" s="97">
        <v>28.79</v>
      </c>
      <c r="O43" s="97">
        <v>27.28</v>
      </c>
      <c r="P43" s="97">
        <v>25.98</v>
      </c>
      <c r="Q43" s="97">
        <v>24.85</v>
      </c>
      <c r="R43" s="97">
        <v>23.86</v>
      </c>
      <c r="S43" s="97">
        <v>22.98</v>
      </c>
      <c r="T43" s="97">
        <v>22.21</v>
      </c>
      <c r="U43" s="97">
        <v>21.52</v>
      </c>
      <c r="V43" s="97">
        <v>20.91</v>
      </c>
      <c r="W43" s="97">
        <v>20.350000000000001</v>
      </c>
      <c r="X43" s="97">
        <v>19.850000000000001</v>
      </c>
      <c r="Y43" s="97">
        <v>19.399999999999999</v>
      </c>
      <c r="Z43" s="97">
        <v>18.989999999999998</v>
      </c>
      <c r="AA43" s="97">
        <v>18.62</v>
      </c>
      <c r="AB43" s="97">
        <v>18.29</v>
      </c>
      <c r="AC43" s="97">
        <v>17.98</v>
      </c>
      <c r="AD43" s="97">
        <v>17.7</v>
      </c>
      <c r="AE43" s="97">
        <v>17.45</v>
      </c>
      <c r="AF43" s="97">
        <v>17.22</v>
      </c>
      <c r="AG43" s="97" t="s">
        <v>573</v>
      </c>
      <c r="AH43" s="97" t="s">
        <v>573</v>
      </c>
      <c r="AI43" s="97" t="s">
        <v>573</v>
      </c>
      <c r="AJ43" s="97" t="s">
        <v>573</v>
      </c>
      <c r="AK43" s="97" t="s">
        <v>573</v>
      </c>
      <c r="AL43" s="97" t="s">
        <v>573</v>
      </c>
      <c r="AM43" s="97" t="s">
        <v>573</v>
      </c>
      <c r="AN43" s="97" t="s">
        <v>573</v>
      </c>
      <c r="AO43" s="97" t="s">
        <v>573</v>
      </c>
      <c r="AP43" s="97" t="s">
        <v>573</v>
      </c>
      <c r="AQ43" s="97" t="s">
        <v>573</v>
      </c>
      <c r="AR43" s="97" t="s">
        <v>573</v>
      </c>
      <c r="AS43" s="97" t="s">
        <v>573</v>
      </c>
      <c r="AT43" s="97" t="s">
        <v>573</v>
      </c>
      <c r="AU43" s="97" t="s">
        <v>573</v>
      </c>
      <c r="AV43" s="97" t="s">
        <v>573</v>
      </c>
      <c r="AW43" s="97" t="s">
        <v>573</v>
      </c>
    </row>
    <row r="44" spans="1:49" x14ac:dyDescent="0.2">
      <c r="A44" s="96">
        <v>34</v>
      </c>
      <c r="B44" s="97">
        <v>293.51</v>
      </c>
      <c r="C44" s="97">
        <v>149.99</v>
      </c>
      <c r="D44" s="97">
        <v>102.18</v>
      </c>
      <c r="E44" s="97">
        <v>78.3</v>
      </c>
      <c r="F44" s="97">
        <v>64</v>
      </c>
      <c r="G44" s="97">
        <v>54.48</v>
      </c>
      <c r="H44" s="97">
        <v>47.69</v>
      </c>
      <c r="I44" s="97">
        <v>42.61</v>
      </c>
      <c r="J44" s="97">
        <v>38.68</v>
      </c>
      <c r="K44" s="97">
        <v>35.54</v>
      </c>
      <c r="L44" s="97">
        <v>32.979999999999997</v>
      </c>
      <c r="M44" s="97">
        <v>30.86</v>
      </c>
      <c r="N44" s="97">
        <v>29.08</v>
      </c>
      <c r="O44" s="97">
        <v>27.55</v>
      </c>
      <c r="P44" s="97">
        <v>26.24</v>
      </c>
      <c r="Q44" s="97">
        <v>25.1</v>
      </c>
      <c r="R44" s="97">
        <v>24.11</v>
      </c>
      <c r="S44" s="97">
        <v>23.23</v>
      </c>
      <c r="T44" s="97">
        <v>22.45</v>
      </c>
      <c r="U44" s="97">
        <v>21.76</v>
      </c>
      <c r="V44" s="97">
        <v>21.14</v>
      </c>
      <c r="W44" s="97">
        <v>20.58</v>
      </c>
      <c r="X44" s="97">
        <v>20.079999999999998</v>
      </c>
      <c r="Y44" s="97">
        <v>19.63</v>
      </c>
      <c r="Z44" s="97">
        <v>19.22</v>
      </c>
      <c r="AA44" s="97">
        <v>18.850000000000001</v>
      </c>
      <c r="AB44" s="97">
        <v>18.510000000000002</v>
      </c>
      <c r="AC44" s="97">
        <v>18.21</v>
      </c>
      <c r="AD44" s="97">
        <v>17.93</v>
      </c>
      <c r="AE44" s="97">
        <v>17.68</v>
      </c>
      <c r="AF44" s="97" t="s">
        <v>573</v>
      </c>
      <c r="AG44" s="97" t="s">
        <v>573</v>
      </c>
      <c r="AH44" s="97" t="s">
        <v>573</v>
      </c>
      <c r="AI44" s="97" t="s">
        <v>573</v>
      </c>
      <c r="AJ44" s="97" t="s">
        <v>573</v>
      </c>
      <c r="AK44" s="97" t="s">
        <v>573</v>
      </c>
      <c r="AL44" s="97" t="s">
        <v>573</v>
      </c>
      <c r="AM44" s="97" t="s">
        <v>573</v>
      </c>
      <c r="AN44" s="97" t="s">
        <v>573</v>
      </c>
      <c r="AO44" s="97" t="s">
        <v>573</v>
      </c>
      <c r="AP44" s="97" t="s">
        <v>573</v>
      </c>
      <c r="AQ44" s="97" t="s">
        <v>573</v>
      </c>
      <c r="AR44" s="97" t="s">
        <v>573</v>
      </c>
      <c r="AS44" s="97" t="s">
        <v>573</v>
      </c>
      <c r="AT44" s="97" t="s">
        <v>573</v>
      </c>
      <c r="AU44" s="97" t="s">
        <v>573</v>
      </c>
      <c r="AV44" s="97" t="s">
        <v>573</v>
      </c>
      <c r="AW44" s="97" t="s">
        <v>573</v>
      </c>
    </row>
    <row r="45" spans="1:49" x14ac:dyDescent="0.2">
      <c r="A45" s="96">
        <v>35</v>
      </c>
      <c r="B45" s="97">
        <v>296.27999999999997</v>
      </c>
      <c r="C45" s="97">
        <v>151.4</v>
      </c>
      <c r="D45" s="97">
        <v>103.15</v>
      </c>
      <c r="E45" s="97">
        <v>79.05</v>
      </c>
      <c r="F45" s="97">
        <v>64.61</v>
      </c>
      <c r="G45" s="97">
        <v>55</v>
      </c>
      <c r="H45" s="97">
        <v>48.15</v>
      </c>
      <c r="I45" s="97">
        <v>43.03</v>
      </c>
      <c r="J45" s="97">
        <v>39.06</v>
      </c>
      <c r="K45" s="97">
        <v>35.89</v>
      </c>
      <c r="L45" s="97">
        <v>33.31</v>
      </c>
      <c r="M45" s="97">
        <v>31.17</v>
      </c>
      <c r="N45" s="97">
        <v>29.37</v>
      </c>
      <c r="O45" s="97">
        <v>27.84</v>
      </c>
      <c r="P45" s="97">
        <v>26.51</v>
      </c>
      <c r="Q45" s="97">
        <v>25.37</v>
      </c>
      <c r="R45" s="97">
        <v>24.36</v>
      </c>
      <c r="S45" s="97">
        <v>23.48</v>
      </c>
      <c r="T45" s="97">
        <v>22.7</v>
      </c>
      <c r="U45" s="97">
        <v>22</v>
      </c>
      <c r="V45" s="97">
        <v>21.38</v>
      </c>
      <c r="W45" s="97">
        <v>20.82</v>
      </c>
      <c r="X45" s="97">
        <v>20.32</v>
      </c>
      <c r="Y45" s="97">
        <v>19.86</v>
      </c>
      <c r="Z45" s="97">
        <v>19.45</v>
      </c>
      <c r="AA45" s="97">
        <v>19.079999999999998</v>
      </c>
      <c r="AB45" s="97">
        <v>18.75</v>
      </c>
      <c r="AC45" s="97">
        <v>18.45</v>
      </c>
      <c r="AD45" s="97">
        <v>18.170000000000002</v>
      </c>
      <c r="AE45" s="97" t="s">
        <v>573</v>
      </c>
      <c r="AF45" s="97" t="s">
        <v>573</v>
      </c>
      <c r="AG45" s="97" t="s">
        <v>573</v>
      </c>
      <c r="AH45" s="97" t="s">
        <v>573</v>
      </c>
      <c r="AI45" s="97" t="s">
        <v>573</v>
      </c>
      <c r="AJ45" s="97" t="s">
        <v>573</v>
      </c>
      <c r="AK45" s="97" t="s">
        <v>573</v>
      </c>
      <c r="AL45" s="97" t="s">
        <v>573</v>
      </c>
      <c r="AM45" s="97" t="s">
        <v>573</v>
      </c>
      <c r="AN45" s="97" t="s">
        <v>573</v>
      </c>
      <c r="AO45" s="97" t="s">
        <v>573</v>
      </c>
      <c r="AP45" s="97" t="s">
        <v>573</v>
      </c>
      <c r="AQ45" s="97" t="s">
        <v>573</v>
      </c>
      <c r="AR45" s="97" t="s">
        <v>573</v>
      </c>
      <c r="AS45" s="97" t="s">
        <v>573</v>
      </c>
      <c r="AT45" s="97" t="s">
        <v>573</v>
      </c>
      <c r="AU45" s="97" t="s">
        <v>573</v>
      </c>
      <c r="AV45" s="97" t="s">
        <v>573</v>
      </c>
      <c r="AW45" s="97" t="s">
        <v>573</v>
      </c>
    </row>
    <row r="46" spans="1:49" x14ac:dyDescent="0.2">
      <c r="A46" s="96">
        <v>36</v>
      </c>
      <c r="B46" s="97">
        <v>299.05</v>
      </c>
      <c r="C46" s="97">
        <v>152.83000000000001</v>
      </c>
      <c r="D46" s="97">
        <v>104.13</v>
      </c>
      <c r="E46" s="97">
        <v>79.8</v>
      </c>
      <c r="F46" s="97">
        <v>65.23</v>
      </c>
      <c r="G46" s="97">
        <v>55.53</v>
      </c>
      <c r="H46" s="97">
        <v>48.62</v>
      </c>
      <c r="I46" s="97">
        <v>43.45</v>
      </c>
      <c r="J46" s="97">
        <v>39.44</v>
      </c>
      <c r="K46" s="97">
        <v>36.25</v>
      </c>
      <c r="L46" s="97">
        <v>33.65</v>
      </c>
      <c r="M46" s="97">
        <v>31.49</v>
      </c>
      <c r="N46" s="97">
        <v>29.67</v>
      </c>
      <c r="O46" s="97">
        <v>28.13</v>
      </c>
      <c r="P46" s="97">
        <v>26.8</v>
      </c>
      <c r="Q46" s="97">
        <v>25.64</v>
      </c>
      <c r="R46" s="97">
        <v>24.63</v>
      </c>
      <c r="S46" s="97">
        <v>23.74</v>
      </c>
      <c r="T46" s="97">
        <v>22.95</v>
      </c>
      <c r="U46" s="97">
        <v>22.25</v>
      </c>
      <c r="V46" s="97">
        <v>21.63</v>
      </c>
      <c r="W46" s="97">
        <v>21.07</v>
      </c>
      <c r="X46" s="97">
        <v>20.56</v>
      </c>
      <c r="Y46" s="97">
        <v>20.11</v>
      </c>
      <c r="Z46" s="97">
        <v>19.7</v>
      </c>
      <c r="AA46" s="97">
        <v>19.329999999999998</v>
      </c>
      <c r="AB46" s="97">
        <v>19</v>
      </c>
      <c r="AC46" s="97">
        <v>18.690000000000001</v>
      </c>
      <c r="AD46" s="97" t="s">
        <v>573</v>
      </c>
      <c r="AE46" s="97" t="s">
        <v>573</v>
      </c>
      <c r="AF46" s="97" t="s">
        <v>573</v>
      </c>
      <c r="AG46" s="97" t="s">
        <v>573</v>
      </c>
      <c r="AH46" s="97" t="s">
        <v>573</v>
      </c>
      <c r="AI46" s="97" t="s">
        <v>573</v>
      </c>
      <c r="AJ46" s="97" t="s">
        <v>573</v>
      </c>
      <c r="AK46" s="97" t="s">
        <v>573</v>
      </c>
      <c r="AL46" s="97" t="s">
        <v>573</v>
      </c>
      <c r="AM46" s="97" t="s">
        <v>573</v>
      </c>
      <c r="AN46" s="97" t="s">
        <v>573</v>
      </c>
      <c r="AO46" s="97" t="s">
        <v>573</v>
      </c>
      <c r="AP46" s="97" t="s">
        <v>573</v>
      </c>
      <c r="AQ46" s="97" t="s">
        <v>573</v>
      </c>
      <c r="AR46" s="97" t="s">
        <v>573</v>
      </c>
      <c r="AS46" s="97" t="s">
        <v>573</v>
      </c>
      <c r="AT46" s="97" t="s">
        <v>573</v>
      </c>
      <c r="AU46" s="97" t="s">
        <v>573</v>
      </c>
      <c r="AV46" s="97" t="s">
        <v>573</v>
      </c>
      <c r="AW46" s="97" t="s">
        <v>573</v>
      </c>
    </row>
    <row r="47" spans="1:49" x14ac:dyDescent="0.2">
      <c r="A47" s="96">
        <v>37</v>
      </c>
      <c r="B47" s="97">
        <v>301.87</v>
      </c>
      <c r="C47" s="97">
        <v>154.28</v>
      </c>
      <c r="D47" s="97">
        <v>105.12</v>
      </c>
      <c r="E47" s="97">
        <v>80.569999999999993</v>
      </c>
      <c r="F47" s="97">
        <v>65.86</v>
      </c>
      <c r="G47" s="97">
        <v>56.07</v>
      </c>
      <c r="H47" s="97">
        <v>49.1</v>
      </c>
      <c r="I47" s="97">
        <v>43.88</v>
      </c>
      <c r="J47" s="97">
        <v>39.840000000000003</v>
      </c>
      <c r="K47" s="97">
        <v>36.619999999999997</v>
      </c>
      <c r="L47" s="97">
        <v>33.99</v>
      </c>
      <c r="M47" s="97">
        <v>31.81</v>
      </c>
      <c r="N47" s="97">
        <v>29.98</v>
      </c>
      <c r="O47" s="97">
        <v>28.43</v>
      </c>
      <c r="P47" s="97">
        <v>27.08</v>
      </c>
      <c r="Q47" s="97">
        <v>25.92</v>
      </c>
      <c r="R47" s="97">
        <v>24.91</v>
      </c>
      <c r="S47" s="97">
        <v>24.01</v>
      </c>
      <c r="T47" s="97">
        <v>23.22</v>
      </c>
      <c r="U47" s="97">
        <v>22.52</v>
      </c>
      <c r="V47" s="97">
        <v>21.89</v>
      </c>
      <c r="W47" s="97">
        <v>21.33</v>
      </c>
      <c r="X47" s="97">
        <v>20.82</v>
      </c>
      <c r="Y47" s="97">
        <v>20.37</v>
      </c>
      <c r="Z47" s="97">
        <v>19.96</v>
      </c>
      <c r="AA47" s="97">
        <v>19.59</v>
      </c>
      <c r="AB47" s="97">
        <v>19.260000000000002</v>
      </c>
      <c r="AC47" s="97" t="s">
        <v>573</v>
      </c>
      <c r="AD47" s="97" t="s">
        <v>573</v>
      </c>
      <c r="AE47" s="97" t="s">
        <v>573</v>
      </c>
      <c r="AF47" s="97" t="s">
        <v>573</v>
      </c>
      <c r="AG47" s="97" t="s">
        <v>573</v>
      </c>
      <c r="AH47" s="97" t="s">
        <v>573</v>
      </c>
      <c r="AI47" s="97" t="s">
        <v>573</v>
      </c>
      <c r="AJ47" s="97" t="s">
        <v>573</v>
      </c>
      <c r="AK47" s="97" t="s">
        <v>573</v>
      </c>
      <c r="AL47" s="97" t="s">
        <v>573</v>
      </c>
      <c r="AM47" s="97" t="s">
        <v>573</v>
      </c>
      <c r="AN47" s="97" t="s">
        <v>573</v>
      </c>
      <c r="AO47" s="97" t="s">
        <v>573</v>
      </c>
      <c r="AP47" s="97" t="s">
        <v>573</v>
      </c>
      <c r="AQ47" s="97" t="s">
        <v>573</v>
      </c>
      <c r="AR47" s="97" t="s">
        <v>573</v>
      </c>
      <c r="AS47" s="97" t="s">
        <v>573</v>
      </c>
      <c r="AT47" s="97" t="s">
        <v>573</v>
      </c>
      <c r="AU47" s="97" t="s">
        <v>573</v>
      </c>
      <c r="AV47" s="97" t="s">
        <v>573</v>
      </c>
      <c r="AW47" s="97" t="s">
        <v>573</v>
      </c>
    </row>
    <row r="48" spans="1:49" x14ac:dyDescent="0.2">
      <c r="A48" s="96">
        <v>38</v>
      </c>
      <c r="B48" s="97">
        <v>304.73</v>
      </c>
      <c r="C48" s="97">
        <v>155.75</v>
      </c>
      <c r="D48" s="97">
        <v>106.13</v>
      </c>
      <c r="E48" s="97">
        <v>81.349999999999994</v>
      </c>
      <c r="F48" s="97">
        <v>66.5</v>
      </c>
      <c r="G48" s="97">
        <v>56.62</v>
      </c>
      <c r="H48" s="97">
        <v>49.58</v>
      </c>
      <c r="I48" s="97">
        <v>44.32</v>
      </c>
      <c r="J48" s="97">
        <v>40.24</v>
      </c>
      <c r="K48" s="97">
        <v>36.99</v>
      </c>
      <c r="L48" s="97">
        <v>34.340000000000003</v>
      </c>
      <c r="M48" s="97">
        <v>32.15</v>
      </c>
      <c r="N48" s="97">
        <v>30.3</v>
      </c>
      <c r="O48" s="97">
        <v>28.73</v>
      </c>
      <c r="P48" s="97">
        <v>27.38</v>
      </c>
      <c r="Q48" s="97">
        <v>26.21</v>
      </c>
      <c r="R48" s="97">
        <v>25.19</v>
      </c>
      <c r="S48" s="97">
        <v>24.29</v>
      </c>
      <c r="T48" s="97">
        <v>23.5</v>
      </c>
      <c r="U48" s="97">
        <v>22.79</v>
      </c>
      <c r="V48" s="97">
        <v>22.16</v>
      </c>
      <c r="W48" s="97">
        <v>21.6</v>
      </c>
      <c r="X48" s="97">
        <v>21.09</v>
      </c>
      <c r="Y48" s="97">
        <v>20.64</v>
      </c>
      <c r="Z48" s="97">
        <v>20.23</v>
      </c>
      <c r="AA48" s="97">
        <v>19.87</v>
      </c>
      <c r="AB48" s="97" t="s">
        <v>573</v>
      </c>
      <c r="AC48" s="97" t="s">
        <v>573</v>
      </c>
      <c r="AD48" s="97" t="s">
        <v>573</v>
      </c>
      <c r="AE48" s="97" t="s">
        <v>573</v>
      </c>
      <c r="AF48" s="97" t="s">
        <v>573</v>
      </c>
      <c r="AG48" s="97" t="s">
        <v>573</v>
      </c>
      <c r="AH48" s="97" t="s">
        <v>573</v>
      </c>
      <c r="AI48" s="97" t="s">
        <v>573</v>
      </c>
      <c r="AJ48" s="97" t="s">
        <v>573</v>
      </c>
      <c r="AK48" s="97" t="s">
        <v>573</v>
      </c>
      <c r="AL48" s="97" t="s">
        <v>573</v>
      </c>
      <c r="AM48" s="97" t="s">
        <v>573</v>
      </c>
      <c r="AN48" s="97" t="s">
        <v>573</v>
      </c>
      <c r="AO48" s="97" t="s">
        <v>573</v>
      </c>
      <c r="AP48" s="97" t="s">
        <v>573</v>
      </c>
      <c r="AQ48" s="97" t="s">
        <v>573</v>
      </c>
      <c r="AR48" s="97" t="s">
        <v>573</v>
      </c>
      <c r="AS48" s="97" t="s">
        <v>573</v>
      </c>
      <c r="AT48" s="97" t="s">
        <v>573</v>
      </c>
      <c r="AU48" s="97" t="s">
        <v>573</v>
      </c>
      <c r="AV48" s="97" t="s">
        <v>573</v>
      </c>
      <c r="AW48" s="97" t="s">
        <v>573</v>
      </c>
    </row>
    <row r="49" spans="1:49" x14ac:dyDescent="0.2">
      <c r="A49" s="96">
        <v>39</v>
      </c>
      <c r="B49" s="97">
        <v>307.62</v>
      </c>
      <c r="C49" s="97">
        <v>157.24</v>
      </c>
      <c r="D49" s="97">
        <v>107.15</v>
      </c>
      <c r="E49" s="97">
        <v>82.14</v>
      </c>
      <c r="F49" s="97">
        <v>67.150000000000006</v>
      </c>
      <c r="G49" s="97">
        <v>57.18</v>
      </c>
      <c r="H49" s="97">
        <v>50.08</v>
      </c>
      <c r="I49" s="97">
        <v>44.77</v>
      </c>
      <c r="J49" s="97">
        <v>40.65</v>
      </c>
      <c r="K49" s="97">
        <v>37.369999999999997</v>
      </c>
      <c r="L49" s="97">
        <v>34.700000000000003</v>
      </c>
      <c r="M49" s="97">
        <v>32.49</v>
      </c>
      <c r="N49" s="97">
        <v>30.63</v>
      </c>
      <c r="O49" s="97">
        <v>29.05</v>
      </c>
      <c r="P49" s="97">
        <v>27.69</v>
      </c>
      <c r="Q49" s="97">
        <v>26.52</v>
      </c>
      <c r="R49" s="97">
        <v>25.49</v>
      </c>
      <c r="S49" s="97">
        <v>24.58</v>
      </c>
      <c r="T49" s="97">
        <v>23.78</v>
      </c>
      <c r="U49" s="97">
        <v>23.08</v>
      </c>
      <c r="V49" s="97">
        <v>22.44</v>
      </c>
      <c r="W49" s="97">
        <v>21.88</v>
      </c>
      <c r="X49" s="97">
        <v>21.38</v>
      </c>
      <c r="Y49" s="97">
        <v>20.93</v>
      </c>
      <c r="Z49" s="97">
        <v>20.52</v>
      </c>
      <c r="AA49" s="97" t="s">
        <v>573</v>
      </c>
      <c r="AB49" s="97" t="s">
        <v>573</v>
      </c>
      <c r="AC49" s="97" t="s">
        <v>573</v>
      </c>
      <c r="AD49" s="97" t="s">
        <v>573</v>
      </c>
      <c r="AE49" s="97" t="s">
        <v>573</v>
      </c>
      <c r="AF49" s="97" t="s">
        <v>573</v>
      </c>
      <c r="AG49" s="97" t="s">
        <v>573</v>
      </c>
      <c r="AH49" s="97" t="s">
        <v>573</v>
      </c>
      <c r="AI49" s="97" t="s">
        <v>573</v>
      </c>
      <c r="AJ49" s="97" t="s">
        <v>573</v>
      </c>
      <c r="AK49" s="97" t="s">
        <v>573</v>
      </c>
      <c r="AL49" s="97" t="s">
        <v>573</v>
      </c>
      <c r="AM49" s="97" t="s">
        <v>573</v>
      </c>
      <c r="AN49" s="97" t="s">
        <v>573</v>
      </c>
      <c r="AO49" s="97" t="s">
        <v>573</v>
      </c>
      <c r="AP49" s="97" t="s">
        <v>573</v>
      </c>
      <c r="AQ49" s="97" t="s">
        <v>573</v>
      </c>
      <c r="AR49" s="97" t="s">
        <v>573</v>
      </c>
      <c r="AS49" s="97" t="s">
        <v>573</v>
      </c>
      <c r="AT49" s="97" t="s">
        <v>573</v>
      </c>
      <c r="AU49" s="97" t="s">
        <v>573</v>
      </c>
      <c r="AV49" s="97" t="s">
        <v>573</v>
      </c>
      <c r="AW49" s="97" t="s">
        <v>573</v>
      </c>
    </row>
    <row r="50" spans="1:49" x14ac:dyDescent="0.2">
      <c r="A50" s="96">
        <v>40</v>
      </c>
      <c r="B50" s="97">
        <v>310.54000000000002</v>
      </c>
      <c r="C50" s="97">
        <v>158.74</v>
      </c>
      <c r="D50" s="97">
        <v>108.18</v>
      </c>
      <c r="E50" s="97">
        <v>82.94</v>
      </c>
      <c r="F50" s="97">
        <v>67.81</v>
      </c>
      <c r="G50" s="97">
        <v>57.75</v>
      </c>
      <c r="H50" s="97">
        <v>50.58</v>
      </c>
      <c r="I50" s="97">
        <v>45.22</v>
      </c>
      <c r="J50" s="97">
        <v>41.07</v>
      </c>
      <c r="K50" s="97">
        <v>37.76</v>
      </c>
      <c r="L50" s="97">
        <v>35.07</v>
      </c>
      <c r="M50" s="97">
        <v>32.85</v>
      </c>
      <c r="N50" s="97">
        <v>30.97</v>
      </c>
      <c r="O50" s="97">
        <v>29.38</v>
      </c>
      <c r="P50" s="97">
        <v>28.01</v>
      </c>
      <c r="Q50" s="97">
        <v>26.83</v>
      </c>
      <c r="R50" s="97">
        <v>25.79</v>
      </c>
      <c r="S50" s="97">
        <v>24.89</v>
      </c>
      <c r="T50" s="97">
        <v>24.08</v>
      </c>
      <c r="U50" s="97">
        <v>23.37</v>
      </c>
      <c r="V50" s="97">
        <v>22.74</v>
      </c>
      <c r="W50" s="97">
        <v>22.18</v>
      </c>
      <c r="X50" s="97">
        <v>21.68</v>
      </c>
      <c r="Y50" s="97">
        <v>21.23</v>
      </c>
      <c r="Z50" s="97" t="s">
        <v>573</v>
      </c>
      <c r="AA50" s="97" t="s">
        <v>573</v>
      </c>
      <c r="AB50" s="97" t="s">
        <v>573</v>
      </c>
      <c r="AC50" s="97" t="s">
        <v>573</v>
      </c>
      <c r="AD50" s="97" t="s">
        <v>573</v>
      </c>
      <c r="AE50" s="97" t="s">
        <v>573</v>
      </c>
      <c r="AF50" s="97" t="s">
        <v>573</v>
      </c>
      <c r="AG50" s="97" t="s">
        <v>573</v>
      </c>
      <c r="AH50" s="97" t="s">
        <v>573</v>
      </c>
      <c r="AI50" s="97" t="s">
        <v>573</v>
      </c>
      <c r="AJ50" s="97" t="s">
        <v>573</v>
      </c>
      <c r="AK50" s="97" t="s">
        <v>573</v>
      </c>
      <c r="AL50" s="97" t="s">
        <v>573</v>
      </c>
      <c r="AM50" s="97" t="s">
        <v>573</v>
      </c>
      <c r="AN50" s="97" t="s">
        <v>573</v>
      </c>
      <c r="AO50" s="97" t="s">
        <v>573</v>
      </c>
      <c r="AP50" s="97" t="s">
        <v>573</v>
      </c>
      <c r="AQ50" s="97" t="s">
        <v>573</v>
      </c>
      <c r="AR50" s="97" t="s">
        <v>573</v>
      </c>
      <c r="AS50" s="97" t="s">
        <v>573</v>
      </c>
      <c r="AT50" s="97" t="s">
        <v>573</v>
      </c>
      <c r="AU50" s="97" t="s">
        <v>573</v>
      </c>
      <c r="AV50" s="97" t="s">
        <v>573</v>
      </c>
      <c r="AW50" s="97" t="s">
        <v>573</v>
      </c>
    </row>
    <row r="51" spans="1:49" x14ac:dyDescent="0.2">
      <c r="A51" s="96">
        <v>41</v>
      </c>
      <c r="B51" s="97">
        <v>313.5</v>
      </c>
      <c r="C51" s="97">
        <v>160.27000000000001</v>
      </c>
      <c r="D51" s="97">
        <v>109.24</v>
      </c>
      <c r="E51" s="97">
        <v>83.75</v>
      </c>
      <c r="F51" s="97">
        <v>68.489999999999995</v>
      </c>
      <c r="G51" s="97">
        <v>58.33</v>
      </c>
      <c r="H51" s="97">
        <v>51.1</v>
      </c>
      <c r="I51" s="97">
        <v>45.69</v>
      </c>
      <c r="J51" s="97">
        <v>41.5</v>
      </c>
      <c r="K51" s="97">
        <v>38.17</v>
      </c>
      <c r="L51" s="97">
        <v>35.46</v>
      </c>
      <c r="M51" s="97">
        <v>33.21</v>
      </c>
      <c r="N51" s="97">
        <v>31.33</v>
      </c>
      <c r="O51" s="97">
        <v>29.73</v>
      </c>
      <c r="P51" s="97">
        <v>28.35</v>
      </c>
      <c r="Q51" s="97">
        <v>27.16</v>
      </c>
      <c r="R51" s="97">
        <v>26.12</v>
      </c>
      <c r="S51" s="97">
        <v>25.2</v>
      </c>
      <c r="T51" s="97">
        <v>24.4</v>
      </c>
      <c r="U51" s="97">
        <v>23.69</v>
      </c>
      <c r="V51" s="97">
        <v>23.06</v>
      </c>
      <c r="W51" s="97">
        <v>22.5</v>
      </c>
      <c r="X51" s="97">
        <v>22</v>
      </c>
      <c r="Y51" s="97" t="s">
        <v>573</v>
      </c>
      <c r="Z51" s="97" t="s">
        <v>573</v>
      </c>
      <c r="AA51" s="97" t="s">
        <v>573</v>
      </c>
      <c r="AB51" s="97" t="s">
        <v>573</v>
      </c>
      <c r="AC51" s="97" t="s">
        <v>573</v>
      </c>
      <c r="AD51" s="97" t="s">
        <v>573</v>
      </c>
      <c r="AE51" s="97" t="s">
        <v>573</v>
      </c>
      <c r="AF51" s="97" t="s">
        <v>573</v>
      </c>
      <c r="AG51" s="97" t="s">
        <v>573</v>
      </c>
      <c r="AH51" s="97" t="s">
        <v>573</v>
      </c>
      <c r="AI51" s="97" t="s">
        <v>573</v>
      </c>
      <c r="AJ51" s="97" t="s">
        <v>573</v>
      </c>
      <c r="AK51" s="97" t="s">
        <v>573</v>
      </c>
      <c r="AL51" s="97" t="s">
        <v>573</v>
      </c>
      <c r="AM51" s="97" t="s">
        <v>573</v>
      </c>
      <c r="AN51" s="97" t="s">
        <v>573</v>
      </c>
      <c r="AO51" s="97" t="s">
        <v>573</v>
      </c>
      <c r="AP51" s="97" t="s">
        <v>573</v>
      </c>
      <c r="AQ51" s="97" t="s">
        <v>573</v>
      </c>
      <c r="AR51" s="97" t="s">
        <v>573</v>
      </c>
      <c r="AS51" s="97" t="s">
        <v>573</v>
      </c>
      <c r="AT51" s="97" t="s">
        <v>573</v>
      </c>
      <c r="AU51" s="97" t="s">
        <v>573</v>
      </c>
      <c r="AV51" s="97" t="s">
        <v>573</v>
      </c>
      <c r="AW51" s="97" t="s">
        <v>573</v>
      </c>
    </row>
    <row r="52" spans="1:49" x14ac:dyDescent="0.2">
      <c r="A52" s="96">
        <v>42</v>
      </c>
      <c r="B52" s="97">
        <v>316.5</v>
      </c>
      <c r="C52" s="97">
        <v>161.82</v>
      </c>
      <c r="D52" s="97">
        <v>110.31</v>
      </c>
      <c r="E52" s="97">
        <v>84.58</v>
      </c>
      <c r="F52" s="97">
        <v>69.17</v>
      </c>
      <c r="G52" s="97">
        <v>58.92</v>
      </c>
      <c r="H52" s="97">
        <v>51.62</v>
      </c>
      <c r="I52" s="97">
        <v>46.17</v>
      </c>
      <c r="J52" s="97">
        <v>41.95</v>
      </c>
      <c r="K52" s="97">
        <v>38.590000000000003</v>
      </c>
      <c r="L52" s="97">
        <v>35.86</v>
      </c>
      <c r="M52" s="97">
        <v>33.6</v>
      </c>
      <c r="N52" s="97">
        <v>31.7</v>
      </c>
      <c r="O52" s="97">
        <v>30.08</v>
      </c>
      <c r="P52" s="97">
        <v>28.7</v>
      </c>
      <c r="Q52" s="97">
        <v>27.5</v>
      </c>
      <c r="R52" s="97">
        <v>26.46</v>
      </c>
      <c r="S52" s="97">
        <v>25.54</v>
      </c>
      <c r="T52" s="97">
        <v>24.74</v>
      </c>
      <c r="U52" s="97">
        <v>24.03</v>
      </c>
      <c r="V52" s="97">
        <v>23.39</v>
      </c>
      <c r="W52" s="97">
        <v>22.83</v>
      </c>
      <c r="X52" s="97" t="s">
        <v>573</v>
      </c>
      <c r="Y52" s="97" t="s">
        <v>573</v>
      </c>
      <c r="Z52" s="97" t="s">
        <v>573</v>
      </c>
      <c r="AA52" s="97" t="s">
        <v>573</v>
      </c>
      <c r="AB52" s="97" t="s">
        <v>573</v>
      </c>
      <c r="AC52" s="97" t="s">
        <v>573</v>
      </c>
      <c r="AD52" s="97" t="s">
        <v>573</v>
      </c>
      <c r="AE52" s="97" t="s">
        <v>573</v>
      </c>
      <c r="AF52" s="97" t="s">
        <v>573</v>
      </c>
      <c r="AG52" s="97" t="s">
        <v>573</v>
      </c>
      <c r="AH52" s="97" t="s">
        <v>573</v>
      </c>
      <c r="AI52" s="97" t="s">
        <v>573</v>
      </c>
      <c r="AJ52" s="97" t="s">
        <v>573</v>
      </c>
      <c r="AK52" s="97" t="s">
        <v>573</v>
      </c>
      <c r="AL52" s="97" t="s">
        <v>573</v>
      </c>
      <c r="AM52" s="97" t="s">
        <v>573</v>
      </c>
      <c r="AN52" s="97" t="s">
        <v>573</v>
      </c>
      <c r="AO52" s="97" t="s">
        <v>573</v>
      </c>
      <c r="AP52" s="97" t="s">
        <v>573</v>
      </c>
      <c r="AQ52" s="97" t="s">
        <v>573</v>
      </c>
      <c r="AR52" s="97" t="s">
        <v>573</v>
      </c>
      <c r="AS52" s="97" t="s">
        <v>573</v>
      </c>
      <c r="AT52" s="97" t="s">
        <v>573</v>
      </c>
      <c r="AU52" s="97" t="s">
        <v>573</v>
      </c>
      <c r="AV52" s="97" t="s">
        <v>573</v>
      </c>
      <c r="AW52" s="97" t="s">
        <v>573</v>
      </c>
    </row>
    <row r="53" spans="1:49" x14ac:dyDescent="0.2">
      <c r="A53" s="96">
        <v>43</v>
      </c>
      <c r="B53" s="97">
        <v>319.54000000000002</v>
      </c>
      <c r="C53" s="97">
        <v>163.4</v>
      </c>
      <c r="D53" s="97">
        <v>111.39</v>
      </c>
      <c r="E53" s="97">
        <v>85.42</v>
      </c>
      <c r="F53" s="97">
        <v>69.87</v>
      </c>
      <c r="G53" s="97">
        <v>59.53</v>
      </c>
      <c r="H53" s="97">
        <v>52.17</v>
      </c>
      <c r="I53" s="97">
        <v>46.67</v>
      </c>
      <c r="J53" s="97">
        <v>42.41</v>
      </c>
      <c r="K53" s="97">
        <v>39.03</v>
      </c>
      <c r="L53" s="97">
        <v>36.270000000000003</v>
      </c>
      <c r="M53" s="97">
        <v>33.99</v>
      </c>
      <c r="N53" s="97">
        <v>32.08</v>
      </c>
      <c r="O53" s="97">
        <v>30.46</v>
      </c>
      <c r="P53" s="97">
        <v>29.06</v>
      </c>
      <c r="Q53" s="97">
        <v>27.86</v>
      </c>
      <c r="R53" s="97">
        <v>26.81</v>
      </c>
      <c r="S53" s="97">
        <v>25.9</v>
      </c>
      <c r="T53" s="97">
        <v>25.09</v>
      </c>
      <c r="U53" s="97">
        <v>24.38</v>
      </c>
      <c r="V53" s="97">
        <v>23.75</v>
      </c>
      <c r="W53" s="97" t="s">
        <v>573</v>
      </c>
      <c r="X53" s="97" t="s">
        <v>573</v>
      </c>
      <c r="Y53" s="97" t="s">
        <v>573</v>
      </c>
      <c r="Z53" s="97" t="s">
        <v>573</v>
      </c>
      <c r="AA53" s="97" t="s">
        <v>573</v>
      </c>
      <c r="AB53" s="97" t="s">
        <v>573</v>
      </c>
      <c r="AC53" s="97" t="s">
        <v>573</v>
      </c>
      <c r="AD53" s="97" t="s">
        <v>573</v>
      </c>
      <c r="AE53" s="97" t="s">
        <v>573</v>
      </c>
      <c r="AF53" s="97" t="s">
        <v>573</v>
      </c>
      <c r="AG53" s="97" t="s">
        <v>573</v>
      </c>
      <c r="AH53" s="97" t="s">
        <v>573</v>
      </c>
      <c r="AI53" s="97" t="s">
        <v>573</v>
      </c>
      <c r="AJ53" s="97" t="s">
        <v>573</v>
      </c>
      <c r="AK53" s="97" t="s">
        <v>573</v>
      </c>
      <c r="AL53" s="97" t="s">
        <v>573</v>
      </c>
      <c r="AM53" s="97" t="s">
        <v>573</v>
      </c>
      <c r="AN53" s="97" t="s">
        <v>573</v>
      </c>
      <c r="AO53" s="97" t="s">
        <v>573</v>
      </c>
      <c r="AP53" s="97" t="s">
        <v>573</v>
      </c>
      <c r="AQ53" s="97" t="s">
        <v>573</v>
      </c>
      <c r="AR53" s="97" t="s">
        <v>573</v>
      </c>
      <c r="AS53" s="97" t="s">
        <v>573</v>
      </c>
      <c r="AT53" s="97" t="s">
        <v>573</v>
      </c>
      <c r="AU53" s="97" t="s">
        <v>573</v>
      </c>
      <c r="AV53" s="97" t="s">
        <v>573</v>
      </c>
      <c r="AW53" s="97" t="s">
        <v>573</v>
      </c>
    </row>
    <row r="54" spans="1:49" x14ac:dyDescent="0.2">
      <c r="A54" s="96">
        <v>44</v>
      </c>
      <c r="B54" s="97">
        <v>322.62</v>
      </c>
      <c r="C54" s="97">
        <v>164.99</v>
      </c>
      <c r="D54" s="97">
        <v>112.49</v>
      </c>
      <c r="E54" s="97">
        <v>86.28</v>
      </c>
      <c r="F54" s="97">
        <v>70.59</v>
      </c>
      <c r="G54" s="97">
        <v>60.15</v>
      </c>
      <c r="H54" s="97">
        <v>52.73</v>
      </c>
      <c r="I54" s="97">
        <v>47.18</v>
      </c>
      <c r="J54" s="97">
        <v>42.89</v>
      </c>
      <c r="K54" s="97">
        <v>39.479999999999997</v>
      </c>
      <c r="L54" s="97">
        <v>36.700000000000003</v>
      </c>
      <c r="M54" s="97">
        <v>34.409999999999997</v>
      </c>
      <c r="N54" s="97">
        <v>32.479999999999997</v>
      </c>
      <c r="O54" s="97">
        <v>30.85</v>
      </c>
      <c r="P54" s="97">
        <v>29.45</v>
      </c>
      <c r="Q54" s="97">
        <v>28.24</v>
      </c>
      <c r="R54" s="97">
        <v>27.19</v>
      </c>
      <c r="S54" s="97">
        <v>26.27</v>
      </c>
      <c r="T54" s="97">
        <v>25.46</v>
      </c>
      <c r="U54" s="97">
        <v>24.75</v>
      </c>
      <c r="V54" s="97" t="s">
        <v>573</v>
      </c>
      <c r="W54" s="97" t="s">
        <v>573</v>
      </c>
      <c r="X54" s="97" t="s">
        <v>573</v>
      </c>
      <c r="Y54" s="97" t="s">
        <v>573</v>
      </c>
      <c r="Z54" s="97" t="s">
        <v>573</v>
      </c>
      <c r="AA54" s="97" t="s">
        <v>573</v>
      </c>
      <c r="AB54" s="97" t="s">
        <v>573</v>
      </c>
      <c r="AC54" s="97" t="s">
        <v>573</v>
      </c>
      <c r="AD54" s="97" t="s">
        <v>573</v>
      </c>
      <c r="AE54" s="97" t="s">
        <v>573</v>
      </c>
      <c r="AF54" s="97" t="s">
        <v>573</v>
      </c>
      <c r="AG54" s="97" t="s">
        <v>573</v>
      </c>
      <c r="AH54" s="97" t="s">
        <v>573</v>
      </c>
      <c r="AI54" s="97" t="s">
        <v>573</v>
      </c>
      <c r="AJ54" s="97" t="s">
        <v>573</v>
      </c>
      <c r="AK54" s="97" t="s">
        <v>573</v>
      </c>
      <c r="AL54" s="97" t="s">
        <v>573</v>
      </c>
      <c r="AM54" s="97" t="s">
        <v>573</v>
      </c>
      <c r="AN54" s="97" t="s">
        <v>573</v>
      </c>
      <c r="AO54" s="97" t="s">
        <v>573</v>
      </c>
      <c r="AP54" s="97" t="s">
        <v>573</v>
      </c>
      <c r="AQ54" s="97" t="s">
        <v>573</v>
      </c>
      <c r="AR54" s="97" t="s">
        <v>573</v>
      </c>
      <c r="AS54" s="97" t="s">
        <v>573</v>
      </c>
      <c r="AT54" s="97" t="s">
        <v>573</v>
      </c>
      <c r="AU54" s="97" t="s">
        <v>573</v>
      </c>
      <c r="AV54" s="97" t="s">
        <v>573</v>
      </c>
      <c r="AW54" s="97" t="s">
        <v>573</v>
      </c>
    </row>
    <row r="55" spans="1:49" x14ac:dyDescent="0.2">
      <c r="A55" s="96">
        <v>45</v>
      </c>
      <c r="B55" s="97">
        <v>325.70999999999998</v>
      </c>
      <c r="C55" s="97">
        <v>166.59</v>
      </c>
      <c r="D55" s="97">
        <v>113.6</v>
      </c>
      <c r="E55" s="97">
        <v>87.15</v>
      </c>
      <c r="F55" s="97">
        <v>71.319999999999993</v>
      </c>
      <c r="G55" s="97">
        <v>60.8</v>
      </c>
      <c r="H55" s="97">
        <v>53.31</v>
      </c>
      <c r="I55" s="97">
        <v>47.71</v>
      </c>
      <c r="J55" s="97">
        <v>43.39</v>
      </c>
      <c r="K55" s="97">
        <v>39.950000000000003</v>
      </c>
      <c r="L55" s="97">
        <v>37.15</v>
      </c>
      <c r="M55" s="97">
        <v>34.840000000000003</v>
      </c>
      <c r="N55" s="97">
        <v>32.9</v>
      </c>
      <c r="O55" s="97">
        <v>31.26</v>
      </c>
      <c r="P55" s="97">
        <v>29.85</v>
      </c>
      <c r="Q55" s="97">
        <v>28.64</v>
      </c>
      <c r="R55" s="97">
        <v>27.59</v>
      </c>
      <c r="S55" s="97">
        <v>26.67</v>
      </c>
      <c r="T55" s="97">
        <v>25.86</v>
      </c>
      <c r="U55" s="97" t="s">
        <v>573</v>
      </c>
      <c r="V55" s="97" t="s">
        <v>573</v>
      </c>
      <c r="W55" s="97" t="s">
        <v>573</v>
      </c>
      <c r="X55" s="97" t="s">
        <v>573</v>
      </c>
      <c r="Y55" s="97" t="s">
        <v>573</v>
      </c>
      <c r="Z55" s="97" t="s">
        <v>573</v>
      </c>
      <c r="AA55" s="97" t="s">
        <v>573</v>
      </c>
      <c r="AB55" s="97" t="s">
        <v>573</v>
      </c>
      <c r="AC55" s="97" t="s">
        <v>573</v>
      </c>
      <c r="AD55" s="97" t="s">
        <v>573</v>
      </c>
      <c r="AE55" s="97" t="s">
        <v>573</v>
      </c>
      <c r="AF55" s="97" t="s">
        <v>573</v>
      </c>
      <c r="AG55" s="97" t="s">
        <v>573</v>
      </c>
      <c r="AH55" s="97" t="s">
        <v>573</v>
      </c>
      <c r="AI55" s="97" t="s">
        <v>573</v>
      </c>
      <c r="AJ55" s="97" t="s">
        <v>573</v>
      </c>
      <c r="AK55" s="97" t="s">
        <v>573</v>
      </c>
      <c r="AL55" s="97" t="s">
        <v>573</v>
      </c>
      <c r="AM55" s="97" t="s">
        <v>573</v>
      </c>
      <c r="AN55" s="97" t="s">
        <v>573</v>
      </c>
      <c r="AO55" s="97" t="s">
        <v>573</v>
      </c>
      <c r="AP55" s="97" t="s">
        <v>573</v>
      </c>
      <c r="AQ55" s="97" t="s">
        <v>573</v>
      </c>
      <c r="AR55" s="97" t="s">
        <v>573</v>
      </c>
      <c r="AS55" s="97" t="s">
        <v>573</v>
      </c>
      <c r="AT55" s="97" t="s">
        <v>573</v>
      </c>
      <c r="AU55" s="97" t="s">
        <v>573</v>
      </c>
      <c r="AV55" s="97" t="s">
        <v>573</v>
      </c>
      <c r="AW55" s="97" t="s">
        <v>573</v>
      </c>
    </row>
    <row r="56" spans="1:49" x14ac:dyDescent="0.2">
      <c r="A56" s="96">
        <v>46</v>
      </c>
      <c r="B56" s="97">
        <v>328.84</v>
      </c>
      <c r="C56" s="97">
        <v>168.22</v>
      </c>
      <c r="D56" s="97">
        <v>114.75</v>
      </c>
      <c r="E56" s="97">
        <v>88.06</v>
      </c>
      <c r="F56" s="97">
        <v>72.08</v>
      </c>
      <c r="G56" s="97">
        <v>61.47</v>
      </c>
      <c r="H56" s="97">
        <v>53.91</v>
      </c>
      <c r="I56" s="97">
        <v>48.27</v>
      </c>
      <c r="J56" s="97">
        <v>43.91</v>
      </c>
      <c r="K56" s="97">
        <v>40.44</v>
      </c>
      <c r="L56" s="97">
        <v>37.619999999999997</v>
      </c>
      <c r="M56" s="97">
        <v>35.29</v>
      </c>
      <c r="N56" s="97">
        <v>33.340000000000003</v>
      </c>
      <c r="O56" s="97">
        <v>31.69</v>
      </c>
      <c r="P56" s="97">
        <v>30.28</v>
      </c>
      <c r="Q56" s="97">
        <v>29.06</v>
      </c>
      <c r="R56" s="97">
        <v>28.01</v>
      </c>
      <c r="S56" s="97">
        <v>27.09</v>
      </c>
      <c r="T56" s="97" t="s">
        <v>573</v>
      </c>
      <c r="U56" s="97" t="s">
        <v>573</v>
      </c>
      <c r="V56" s="97" t="s">
        <v>573</v>
      </c>
      <c r="W56" s="97" t="s">
        <v>573</v>
      </c>
      <c r="X56" s="97" t="s">
        <v>573</v>
      </c>
      <c r="Y56" s="97" t="s">
        <v>573</v>
      </c>
      <c r="Z56" s="97" t="s">
        <v>573</v>
      </c>
      <c r="AA56" s="97" t="s">
        <v>573</v>
      </c>
      <c r="AB56" s="97" t="s">
        <v>573</v>
      </c>
      <c r="AC56" s="97" t="s">
        <v>573</v>
      </c>
      <c r="AD56" s="97" t="s">
        <v>573</v>
      </c>
      <c r="AE56" s="97" t="s">
        <v>573</v>
      </c>
      <c r="AF56" s="97" t="s">
        <v>573</v>
      </c>
      <c r="AG56" s="97" t="s">
        <v>573</v>
      </c>
      <c r="AH56" s="97" t="s">
        <v>573</v>
      </c>
      <c r="AI56" s="97" t="s">
        <v>573</v>
      </c>
      <c r="AJ56" s="97" t="s">
        <v>573</v>
      </c>
      <c r="AK56" s="97" t="s">
        <v>573</v>
      </c>
      <c r="AL56" s="97" t="s">
        <v>573</v>
      </c>
      <c r="AM56" s="97" t="s">
        <v>573</v>
      </c>
      <c r="AN56" s="97" t="s">
        <v>573</v>
      </c>
      <c r="AO56" s="97" t="s">
        <v>573</v>
      </c>
      <c r="AP56" s="97" t="s">
        <v>573</v>
      </c>
      <c r="AQ56" s="97" t="s">
        <v>573</v>
      </c>
      <c r="AR56" s="97" t="s">
        <v>573</v>
      </c>
      <c r="AS56" s="97" t="s">
        <v>573</v>
      </c>
      <c r="AT56" s="97" t="s">
        <v>573</v>
      </c>
      <c r="AU56" s="97" t="s">
        <v>573</v>
      </c>
      <c r="AV56" s="97" t="s">
        <v>573</v>
      </c>
      <c r="AW56" s="97" t="s">
        <v>573</v>
      </c>
    </row>
    <row r="57" spans="1:49" x14ac:dyDescent="0.2">
      <c r="A57" s="96">
        <v>47</v>
      </c>
      <c r="B57" s="97">
        <v>332.04</v>
      </c>
      <c r="C57" s="97">
        <v>169.92</v>
      </c>
      <c r="D57" s="97">
        <v>115.94</v>
      </c>
      <c r="E57" s="97">
        <v>89</v>
      </c>
      <c r="F57" s="97">
        <v>72.88</v>
      </c>
      <c r="G57" s="97">
        <v>62.16</v>
      </c>
      <c r="H57" s="97">
        <v>54.54</v>
      </c>
      <c r="I57" s="97">
        <v>48.85</v>
      </c>
      <c r="J57" s="97">
        <v>44.45</v>
      </c>
      <c r="K57" s="97">
        <v>40.950000000000003</v>
      </c>
      <c r="L57" s="97">
        <v>38.11</v>
      </c>
      <c r="M57" s="97">
        <v>35.770000000000003</v>
      </c>
      <c r="N57" s="97">
        <v>33.81</v>
      </c>
      <c r="O57" s="97">
        <v>32.15</v>
      </c>
      <c r="P57" s="97">
        <v>30.74</v>
      </c>
      <c r="Q57" s="97">
        <v>29.52</v>
      </c>
      <c r="R57" s="97">
        <v>28.46</v>
      </c>
      <c r="S57" s="97" t="s">
        <v>573</v>
      </c>
      <c r="T57" s="97" t="s">
        <v>573</v>
      </c>
      <c r="U57" s="97" t="s">
        <v>573</v>
      </c>
      <c r="V57" s="97" t="s">
        <v>573</v>
      </c>
      <c r="W57" s="97" t="s">
        <v>573</v>
      </c>
      <c r="X57" s="97" t="s">
        <v>573</v>
      </c>
      <c r="Y57" s="97" t="s">
        <v>573</v>
      </c>
      <c r="Z57" s="97" t="s">
        <v>573</v>
      </c>
      <c r="AA57" s="97" t="s">
        <v>573</v>
      </c>
      <c r="AB57" s="97" t="s">
        <v>573</v>
      </c>
      <c r="AC57" s="97" t="s">
        <v>573</v>
      </c>
      <c r="AD57" s="97" t="s">
        <v>573</v>
      </c>
      <c r="AE57" s="97" t="s">
        <v>573</v>
      </c>
      <c r="AF57" s="97" t="s">
        <v>573</v>
      </c>
      <c r="AG57" s="97" t="s">
        <v>573</v>
      </c>
      <c r="AH57" s="97" t="s">
        <v>573</v>
      </c>
      <c r="AI57" s="97" t="s">
        <v>573</v>
      </c>
      <c r="AJ57" s="97" t="s">
        <v>573</v>
      </c>
      <c r="AK57" s="97" t="s">
        <v>573</v>
      </c>
      <c r="AL57" s="97" t="s">
        <v>573</v>
      </c>
      <c r="AM57" s="97" t="s">
        <v>573</v>
      </c>
      <c r="AN57" s="97" t="s">
        <v>573</v>
      </c>
      <c r="AO57" s="97" t="s">
        <v>573</v>
      </c>
      <c r="AP57" s="97" t="s">
        <v>573</v>
      </c>
      <c r="AQ57" s="97" t="s">
        <v>573</v>
      </c>
      <c r="AR57" s="97" t="s">
        <v>573</v>
      </c>
      <c r="AS57" s="97" t="s">
        <v>573</v>
      </c>
      <c r="AT57" s="97" t="s">
        <v>573</v>
      </c>
      <c r="AU57" s="97" t="s">
        <v>573</v>
      </c>
      <c r="AV57" s="97" t="s">
        <v>573</v>
      </c>
      <c r="AW57" s="97" t="s">
        <v>573</v>
      </c>
    </row>
    <row r="58" spans="1:49" x14ac:dyDescent="0.2">
      <c r="A58" s="96">
        <v>48</v>
      </c>
      <c r="B58" s="97">
        <v>335.31</v>
      </c>
      <c r="C58" s="97">
        <v>171.65</v>
      </c>
      <c r="D58" s="97">
        <v>117.16</v>
      </c>
      <c r="E58" s="97">
        <v>89.96</v>
      </c>
      <c r="F58" s="97">
        <v>73.69</v>
      </c>
      <c r="G58" s="97">
        <v>62.88</v>
      </c>
      <c r="H58" s="97">
        <v>55.19</v>
      </c>
      <c r="I58" s="97">
        <v>49.44</v>
      </c>
      <c r="J58" s="97">
        <v>45.01</v>
      </c>
      <c r="K58" s="97">
        <v>41.48</v>
      </c>
      <c r="L58" s="97">
        <v>38.619999999999997</v>
      </c>
      <c r="M58" s="97">
        <v>36.270000000000003</v>
      </c>
      <c r="N58" s="97">
        <v>34.299999999999997</v>
      </c>
      <c r="O58" s="97">
        <v>32.630000000000003</v>
      </c>
      <c r="P58" s="97">
        <v>31.21</v>
      </c>
      <c r="Q58" s="97">
        <v>29.99</v>
      </c>
      <c r="R58" s="97" t="s">
        <v>573</v>
      </c>
      <c r="S58" s="97" t="s">
        <v>573</v>
      </c>
      <c r="T58" s="97" t="s">
        <v>573</v>
      </c>
      <c r="U58" s="97" t="s">
        <v>573</v>
      </c>
      <c r="V58" s="97" t="s">
        <v>573</v>
      </c>
      <c r="W58" s="97" t="s">
        <v>573</v>
      </c>
      <c r="X58" s="97" t="s">
        <v>573</v>
      </c>
      <c r="Y58" s="97" t="s">
        <v>573</v>
      </c>
      <c r="Z58" s="97" t="s">
        <v>573</v>
      </c>
      <c r="AA58" s="97" t="s">
        <v>573</v>
      </c>
      <c r="AB58" s="97" t="s">
        <v>573</v>
      </c>
      <c r="AC58" s="97" t="s">
        <v>573</v>
      </c>
      <c r="AD58" s="97" t="s">
        <v>573</v>
      </c>
      <c r="AE58" s="97" t="s">
        <v>573</v>
      </c>
      <c r="AF58" s="97" t="s">
        <v>573</v>
      </c>
      <c r="AG58" s="97" t="s">
        <v>573</v>
      </c>
      <c r="AH58" s="97" t="s">
        <v>573</v>
      </c>
      <c r="AI58" s="97" t="s">
        <v>573</v>
      </c>
      <c r="AJ58" s="97" t="s">
        <v>573</v>
      </c>
      <c r="AK58" s="97" t="s">
        <v>573</v>
      </c>
      <c r="AL58" s="97" t="s">
        <v>573</v>
      </c>
      <c r="AM58" s="97" t="s">
        <v>573</v>
      </c>
      <c r="AN58" s="97" t="s">
        <v>573</v>
      </c>
      <c r="AO58" s="97" t="s">
        <v>573</v>
      </c>
      <c r="AP58" s="97" t="s">
        <v>573</v>
      </c>
      <c r="AQ58" s="97" t="s">
        <v>573</v>
      </c>
      <c r="AR58" s="97" t="s">
        <v>573</v>
      </c>
      <c r="AS58" s="97" t="s">
        <v>573</v>
      </c>
      <c r="AT58" s="97" t="s">
        <v>573</v>
      </c>
      <c r="AU58" s="97" t="s">
        <v>573</v>
      </c>
      <c r="AV58" s="97" t="s">
        <v>573</v>
      </c>
      <c r="AW58" s="97" t="s">
        <v>573</v>
      </c>
    </row>
    <row r="59" spans="1:49" x14ac:dyDescent="0.2">
      <c r="A59" s="96">
        <v>49</v>
      </c>
      <c r="B59" s="97">
        <v>338.56</v>
      </c>
      <c r="C59" s="97">
        <v>173.37</v>
      </c>
      <c r="D59" s="97">
        <v>118.37</v>
      </c>
      <c r="E59" s="97">
        <v>90.93</v>
      </c>
      <c r="F59" s="97">
        <v>74.510000000000005</v>
      </c>
      <c r="G59" s="97">
        <v>63.6</v>
      </c>
      <c r="H59" s="97">
        <v>55.84</v>
      </c>
      <c r="I59" s="97">
        <v>50.05</v>
      </c>
      <c r="J59" s="97">
        <v>45.57</v>
      </c>
      <c r="K59" s="97">
        <v>42.02</v>
      </c>
      <c r="L59" s="97">
        <v>39.15</v>
      </c>
      <c r="M59" s="97">
        <v>36.78</v>
      </c>
      <c r="N59" s="97">
        <v>34.81</v>
      </c>
      <c r="O59" s="97">
        <v>33.130000000000003</v>
      </c>
      <c r="P59" s="97">
        <v>31.71</v>
      </c>
      <c r="Q59" s="97" t="s">
        <v>573</v>
      </c>
      <c r="R59" s="97" t="s">
        <v>573</v>
      </c>
      <c r="S59" s="97" t="s">
        <v>573</v>
      </c>
      <c r="T59" s="97" t="s">
        <v>573</v>
      </c>
      <c r="U59" s="97" t="s">
        <v>573</v>
      </c>
      <c r="V59" s="97" t="s">
        <v>573</v>
      </c>
      <c r="W59" s="97" t="s">
        <v>573</v>
      </c>
      <c r="X59" s="97" t="s">
        <v>573</v>
      </c>
      <c r="Y59" s="97" t="s">
        <v>573</v>
      </c>
      <c r="Z59" s="97" t="s">
        <v>573</v>
      </c>
      <c r="AA59" s="97" t="s">
        <v>573</v>
      </c>
      <c r="AB59" s="97" t="s">
        <v>573</v>
      </c>
      <c r="AC59" s="97" t="s">
        <v>573</v>
      </c>
      <c r="AD59" s="97" t="s">
        <v>573</v>
      </c>
      <c r="AE59" s="97" t="s">
        <v>573</v>
      </c>
      <c r="AF59" s="97" t="s">
        <v>573</v>
      </c>
      <c r="AG59" s="97" t="s">
        <v>573</v>
      </c>
      <c r="AH59" s="97" t="s">
        <v>573</v>
      </c>
      <c r="AI59" s="97" t="s">
        <v>573</v>
      </c>
      <c r="AJ59" s="97" t="s">
        <v>573</v>
      </c>
      <c r="AK59" s="97" t="s">
        <v>573</v>
      </c>
      <c r="AL59" s="97" t="s">
        <v>573</v>
      </c>
      <c r="AM59" s="97" t="s">
        <v>573</v>
      </c>
      <c r="AN59" s="97" t="s">
        <v>573</v>
      </c>
      <c r="AO59" s="97" t="s">
        <v>573</v>
      </c>
      <c r="AP59" s="97" t="s">
        <v>573</v>
      </c>
      <c r="AQ59" s="97" t="s">
        <v>573</v>
      </c>
      <c r="AR59" s="97" t="s">
        <v>573</v>
      </c>
      <c r="AS59" s="97" t="s">
        <v>573</v>
      </c>
      <c r="AT59" s="97" t="s">
        <v>573</v>
      </c>
      <c r="AU59" s="97" t="s">
        <v>573</v>
      </c>
      <c r="AV59" s="97" t="s">
        <v>573</v>
      </c>
      <c r="AW59" s="97" t="s">
        <v>573</v>
      </c>
    </row>
    <row r="60" spans="1:49" x14ac:dyDescent="0.2">
      <c r="A60" s="96">
        <v>50</v>
      </c>
      <c r="B60" s="97">
        <v>341.83</v>
      </c>
      <c r="C60" s="97">
        <v>175.1</v>
      </c>
      <c r="D60" s="97">
        <v>119.59</v>
      </c>
      <c r="E60" s="97">
        <v>91.9</v>
      </c>
      <c r="F60" s="97">
        <v>75.33</v>
      </c>
      <c r="G60" s="97">
        <v>64.33</v>
      </c>
      <c r="H60" s="97">
        <v>56.5</v>
      </c>
      <c r="I60" s="97">
        <v>50.66</v>
      </c>
      <c r="J60" s="97">
        <v>46.16</v>
      </c>
      <c r="K60" s="97">
        <v>42.59</v>
      </c>
      <c r="L60" s="97">
        <v>39.700000000000003</v>
      </c>
      <c r="M60" s="97">
        <v>37.32</v>
      </c>
      <c r="N60" s="97">
        <v>35.33</v>
      </c>
      <c r="O60" s="97">
        <v>33.65</v>
      </c>
      <c r="P60" s="97" t="s">
        <v>573</v>
      </c>
      <c r="Q60" s="97" t="s">
        <v>573</v>
      </c>
      <c r="R60" s="97" t="s">
        <v>573</v>
      </c>
      <c r="S60" s="97" t="s">
        <v>573</v>
      </c>
      <c r="T60" s="97" t="s">
        <v>573</v>
      </c>
      <c r="U60" s="97" t="s">
        <v>573</v>
      </c>
      <c r="V60" s="97" t="s">
        <v>573</v>
      </c>
      <c r="W60" s="97" t="s">
        <v>573</v>
      </c>
      <c r="X60" s="97" t="s">
        <v>573</v>
      </c>
      <c r="Y60" s="97" t="s">
        <v>573</v>
      </c>
      <c r="Z60" s="97" t="s">
        <v>573</v>
      </c>
      <c r="AA60" s="97" t="s">
        <v>573</v>
      </c>
      <c r="AB60" s="97" t="s">
        <v>573</v>
      </c>
      <c r="AC60" s="97" t="s">
        <v>573</v>
      </c>
      <c r="AD60" s="97" t="s">
        <v>573</v>
      </c>
      <c r="AE60" s="97" t="s">
        <v>573</v>
      </c>
      <c r="AF60" s="97" t="s">
        <v>573</v>
      </c>
      <c r="AG60" s="97" t="s">
        <v>573</v>
      </c>
      <c r="AH60" s="97" t="s">
        <v>573</v>
      </c>
      <c r="AI60" s="97" t="s">
        <v>573</v>
      </c>
      <c r="AJ60" s="97" t="s">
        <v>573</v>
      </c>
      <c r="AK60" s="97" t="s">
        <v>573</v>
      </c>
      <c r="AL60" s="97" t="s">
        <v>573</v>
      </c>
      <c r="AM60" s="97" t="s">
        <v>573</v>
      </c>
      <c r="AN60" s="97" t="s">
        <v>573</v>
      </c>
      <c r="AO60" s="97" t="s">
        <v>573</v>
      </c>
      <c r="AP60" s="97" t="s">
        <v>573</v>
      </c>
      <c r="AQ60" s="97" t="s">
        <v>573</v>
      </c>
      <c r="AR60" s="97" t="s">
        <v>573</v>
      </c>
      <c r="AS60" s="97" t="s">
        <v>573</v>
      </c>
      <c r="AT60" s="97" t="s">
        <v>573</v>
      </c>
      <c r="AU60" s="97" t="s">
        <v>573</v>
      </c>
      <c r="AV60" s="97" t="s">
        <v>573</v>
      </c>
      <c r="AW60" s="97" t="s">
        <v>573</v>
      </c>
    </row>
    <row r="61" spans="1:49" x14ac:dyDescent="0.2">
      <c r="A61" s="96">
        <v>51</v>
      </c>
      <c r="B61" s="97">
        <v>345.12</v>
      </c>
      <c r="C61" s="97">
        <v>176.85</v>
      </c>
      <c r="D61" s="97">
        <v>120.84</v>
      </c>
      <c r="E61" s="97">
        <v>92.89</v>
      </c>
      <c r="F61" s="97">
        <v>76.180000000000007</v>
      </c>
      <c r="G61" s="97">
        <v>65.069999999999993</v>
      </c>
      <c r="H61" s="97">
        <v>57.18</v>
      </c>
      <c r="I61" s="97">
        <v>51.3</v>
      </c>
      <c r="J61" s="97">
        <v>46.77</v>
      </c>
      <c r="K61" s="97">
        <v>43.18</v>
      </c>
      <c r="L61" s="97">
        <v>40.28</v>
      </c>
      <c r="M61" s="97">
        <v>37.89</v>
      </c>
      <c r="N61" s="97">
        <v>35.89</v>
      </c>
      <c r="O61" s="97" t="s">
        <v>573</v>
      </c>
      <c r="P61" s="97" t="s">
        <v>573</v>
      </c>
      <c r="Q61" s="97" t="s">
        <v>573</v>
      </c>
      <c r="R61" s="97" t="s">
        <v>573</v>
      </c>
      <c r="S61" s="97" t="s">
        <v>573</v>
      </c>
      <c r="T61" s="97" t="s">
        <v>573</v>
      </c>
      <c r="U61" s="97" t="s">
        <v>573</v>
      </c>
      <c r="V61" s="97" t="s">
        <v>573</v>
      </c>
      <c r="W61" s="97" t="s">
        <v>573</v>
      </c>
      <c r="X61" s="97" t="s">
        <v>573</v>
      </c>
      <c r="Y61" s="97" t="s">
        <v>573</v>
      </c>
      <c r="Z61" s="97" t="s">
        <v>573</v>
      </c>
      <c r="AA61" s="97" t="s">
        <v>573</v>
      </c>
      <c r="AB61" s="97" t="s">
        <v>573</v>
      </c>
      <c r="AC61" s="97" t="s">
        <v>573</v>
      </c>
      <c r="AD61" s="97" t="s">
        <v>573</v>
      </c>
      <c r="AE61" s="97" t="s">
        <v>573</v>
      </c>
      <c r="AF61" s="97" t="s">
        <v>573</v>
      </c>
      <c r="AG61" s="97" t="s">
        <v>573</v>
      </c>
      <c r="AH61" s="97" t="s">
        <v>573</v>
      </c>
      <c r="AI61" s="97" t="s">
        <v>573</v>
      </c>
      <c r="AJ61" s="97" t="s">
        <v>573</v>
      </c>
      <c r="AK61" s="97" t="s">
        <v>573</v>
      </c>
      <c r="AL61" s="97" t="s">
        <v>573</v>
      </c>
      <c r="AM61" s="97" t="s">
        <v>573</v>
      </c>
      <c r="AN61" s="97" t="s">
        <v>573</v>
      </c>
      <c r="AO61" s="97" t="s">
        <v>573</v>
      </c>
      <c r="AP61" s="97" t="s">
        <v>573</v>
      </c>
      <c r="AQ61" s="97" t="s">
        <v>573</v>
      </c>
      <c r="AR61" s="97" t="s">
        <v>573</v>
      </c>
      <c r="AS61" s="97" t="s">
        <v>573</v>
      </c>
      <c r="AT61" s="97" t="s">
        <v>573</v>
      </c>
      <c r="AU61" s="97" t="s">
        <v>573</v>
      </c>
      <c r="AV61" s="97" t="s">
        <v>573</v>
      </c>
      <c r="AW61" s="97" t="s">
        <v>573</v>
      </c>
    </row>
    <row r="62" spans="1:49" x14ac:dyDescent="0.2">
      <c r="A62" s="96">
        <v>52</v>
      </c>
      <c r="B62" s="97">
        <v>348.47</v>
      </c>
      <c r="C62" s="97">
        <v>178.64</v>
      </c>
      <c r="D62" s="97">
        <v>122.12</v>
      </c>
      <c r="E62" s="97">
        <v>93.91</v>
      </c>
      <c r="F62" s="97">
        <v>77.040000000000006</v>
      </c>
      <c r="G62" s="97">
        <v>65.84</v>
      </c>
      <c r="H62" s="97">
        <v>57.89</v>
      </c>
      <c r="I62" s="97">
        <v>51.98</v>
      </c>
      <c r="J62" s="97">
        <v>47.42</v>
      </c>
      <c r="K62" s="97">
        <v>43.81</v>
      </c>
      <c r="L62" s="97">
        <v>40.89</v>
      </c>
      <c r="M62" s="97">
        <v>38.479999999999997</v>
      </c>
      <c r="N62" s="97" t="s">
        <v>573</v>
      </c>
      <c r="O62" s="97" t="s">
        <v>573</v>
      </c>
      <c r="P62" s="97" t="s">
        <v>573</v>
      </c>
      <c r="Q62" s="97" t="s">
        <v>573</v>
      </c>
      <c r="R62" s="97" t="s">
        <v>573</v>
      </c>
      <c r="S62" s="97" t="s">
        <v>573</v>
      </c>
      <c r="T62" s="97" t="s">
        <v>573</v>
      </c>
      <c r="U62" s="97" t="s">
        <v>573</v>
      </c>
      <c r="V62" s="97" t="s">
        <v>573</v>
      </c>
      <c r="W62" s="97" t="s">
        <v>573</v>
      </c>
      <c r="X62" s="97" t="s">
        <v>573</v>
      </c>
      <c r="Y62" s="97" t="s">
        <v>573</v>
      </c>
      <c r="Z62" s="97" t="s">
        <v>573</v>
      </c>
      <c r="AA62" s="97" t="s">
        <v>573</v>
      </c>
      <c r="AB62" s="97" t="s">
        <v>573</v>
      </c>
      <c r="AC62" s="97" t="s">
        <v>573</v>
      </c>
      <c r="AD62" s="97" t="s">
        <v>573</v>
      </c>
      <c r="AE62" s="97" t="s">
        <v>573</v>
      </c>
      <c r="AF62" s="97" t="s">
        <v>573</v>
      </c>
      <c r="AG62" s="97" t="s">
        <v>573</v>
      </c>
      <c r="AH62" s="97" t="s">
        <v>573</v>
      </c>
      <c r="AI62" s="97" t="s">
        <v>573</v>
      </c>
      <c r="AJ62" s="97" t="s">
        <v>573</v>
      </c>
      <c r="AK62" s="97" t="s">
        <v>573</v>
      </c>
      <c r="AL62" s="97" t="s">
        <v>573</v>
      </c>
      <c r="AM62" s="97" t="s">
        <v>573</v>
      </c>
      <c r="AN62" s="97" t="s">
        <v>573</v>
      </c>
      <c r="AO62" s="97" t="s">
        <v>573</v>
      </c>
      <c r="AP62" s="97" t="s">
        <v>573</v>
      </c>
      <c r="AQ62" s="97" t="s">
        <v>573</v>
      </c>
      <c r="AR62" s="97" t="s">
        <v>573</v>
      </c>
      <c r="AS62" s="97" t="s">
        <v>573</v>
      </c>
      <c r="AT62" s="97" t="s">
        <v>573</v>
      </c>
      <c r="AU62" s="97" t="s">
        <v>573</v>
      </c>
      <c r="AV62" s="97" t="s">
        <v>573</v>
      </c>
      <c r="AW62" s="97" t="s">
        <v>573</v>
      </c>
    </row>
    <row r="63" spans="1:49" x14ac:dyDescent="0.2">
      <c r="A63" s="96">
        <v>53</v>
      </c>
      <c r="B63" s="97">
        <v>351.91</v>
      </c>
      <c r="C63" s="97">
        <v>180.48</v>
      </c>
      <c r="D63" s="97">
        <v>123.42</v>
      </c>
      <c r="E63" s="97">
        <v>94.96</v>
      </c>
      <c r="F63" s="97">
        <v>77.94</v>
      </c>
      <c r="G63" s="97">
        <v>66.650000000000006</v>
      </c>
      <c r="H63" s="97">
        <v>58.65</v>
      </c>
      <c r="I63" s="97">
        <v>52.69</v>
      </c>
      <c r="J63" s="97">
        <v>48.1</v>
      </c>
      <c r="K63" s="97">
        <v>44.47</v>
      </c>
      <c r="L63" s="97">
        <v>41.53</v>
      </c>
      <c r="M63" s="97" t="s">
        <v>573</v>
      </c>
      <c r="N63" s="97" t="s">
        <v>573</v>
      </c>
      <c r="O63" s="97" t="s">
        <v>573</v>
      </c>
      <c r="P63" s="97" t="s">
        <v>573</v>
      </c>
      <c r="Q63" s="97" t="s">
        <v>573</v>
      </c>
      <c r="R63" s="97" t="s">
        <v>573</v>
      </c>
      <c r="S63" s="97" t="s">
        <v>573</v>
      </c>
      <c r="T63" s="97" t="s">
        <v>573</v>
      </c>
      <c r="U63" s="97" t="s">
        <v>573</v>
      </c>
      <c r="V63" s="97" t="s">
        <v>573</v>
      </c>
      <c r="W63" s="97" t="s">
        <v>573</v>
      </c>
      <c r="X63" s="97" t="s">
        <v>573</v>
      </c>
      <c r="Y63" s="97" t="s">
        <v>573</v>
      </c>
      <c r="Z63" s="97" t="s">
        <v>573</v>
      </c>
      <c r="AA63" s="97" t="s">
        <v>573</v>
      </c>
      <c r="AB63" s="97" t="s">
        <v>573</v>
      </c>
      <c r="AC63" s="97" t="s">
        <v>573</v>
      </c>
      <c r="AD63" s="97" t="s">
        <v>573</v>
      </c>
      <c r="AE63" s="97" t="s">
        <v>573</v>
      </c>
      <c r="AF63" s="97" t="s">
        <v>573</v>
      </c>
      <c r="AG63" s="97" t="s">
        <v>573</v>
      </c>
      <c r="AH63" s="97" t="s">
        <v>573</v>
      </c>
      <c r="AI63" s="97" t="s">
        <v>573</v>
      </c>
      <c r="AJ63" s="97" t="s">
        <v>573</v>
      </c>
      <c r="AK63" s="97" t="s">
        <v>573</v>
      </c>
      <c r="AL63" s="97" t="s">
        <v>573</v>
      </c>
      <c r="AM63" s="97" t="s">
        <v>573</v>
      </c>
      <c r="AN63" s="97" t="s">
        <v>573</v>
      </c>
      <c r="AO63" s="97" t="s">
        <v>573</v>
      </c>
      <c r="AP63" s="97" t="s">
        <v>573</v>
      </c>
      <c r="AQ63" s="97" t="s">
        <v>573</v>
      </c>
      <c r="AR63" s="97" t="s">
        <v>573</v>
      </c>
      <c r="AS63" s="97" t="s">
        <v>573</v>
      </c>
      <c r="AT63" s="97" t="s">
        <v>573</v>
      </c>
      <c r="AU63" s="97" t="s">
        <v>573</v>
      </c>
      <c r="AV63" s="97" t="s">
        <v>573</v>
      </c>
      <c r="AW63" s="97" t="s">
        <v>573</v>
      </c>
    </row>
    <row r="64" spans="1:49" x14ac:dyDescent="0.2">
      <c r="A64" s="96">
        <v>54</v>
      </c>
      <c r="B64" s="97">
        <v>355.43</v>
      </c>
      <c r="C64" s="97">
        <v>182.36</v>
      </c>
      <c r="D64" s="97">
        <v>124.76</v>
      </c>
      <c r="E64" s="97">
        <v>96.04</v>
      </c>
      <c r="F64" s="97">
        <v>78.89</v>
      </c>
      <c r="G64" s="97">
        <v>67.52</v>
      </c>
      <c r="H64" s="97">
        <v>59.45</v>
      </c>
      <c r="I64" s="97">
        <v>53.46</v>
      </c>
      <c r="J64" s="97">
        <v>48.83</v>
      </c>
      <c r="K64" s="97">
        <v>45.17</v>
      </c>
      <c r="L64" s="97" t="s">
        <v>573</v>
      </c>
      <c r="M64" s="97" t="s">
        <v>573</v>
      </c>
      <c r="N64" s="97" t="s">
        <v>573</v>
      </c>
      <c r="O64" s="97" t="s">
        <v>573</v>
      </c>
      <c r="P64" s="97" t="s">
        <v>573</v>
      </c>
      <c r="Q64" s="97" t="s">
        <v>573</v>
      </c>
      <c r="R64" s="97" t="s">
        <v>573</v>
      </c>
      <c r="S64" s="97" t="s">
        <v>573</v>
      </c>
      <c r="T64" s="97" t="s">
        <v>573</v>
      </c>
      <c r="U64" s="97" t="s">
        <v>573</v>
      </c>
      <c r="V64" s="97" t="s">
        <v>573</v>
      </c>
      <c r="W64" s="97" t="s">
        <v>573</v>
      </c>
      <c r="X64" s="97" t="s">
        <v>573</v>
      </c>
      <c r="Y64" s="97" t="s">
        <v>573</v>
      </c>
      <c r="Z64" s="97" t="s">
        <v>573</v>
      </c>
      <c r="AA64" s="97" t="s">
        <v>573</v>
      </c>
      <c r="AB64" s="97" t="s">
        <v>573</v>
      </c>
      <c r="AC64" s="97" t="s">
        <v>573</v>
      </c>
      <c r="AD64" s="97" t="s">
        <v>573</v>
      </c>
      <c r="AE64" s="97" t="s">
        <v>573</v>
      </c>
      <c r="AF64" s="97" t="s">
        <v>573</v>
      </c>
      <c r="AG64" s="97" t="s">
        <v>573</v>
      </c>
      <c r="AH64" s="97" t="s">
        <v>573</v>
      </c>
      <c r="AI64" s="97" t="s">
        <v>573</v>
      </c>
      <c r="AJ64" s="97" t="s">
        <v>573</v>
      </c>
      <c r="AK64" s="97" t="s">
        <v>573</v>
      </c>
      <c r="AL64" s="97" t="s">
        <v>573</v>
      </c>
      <c r="AM64" s="97" t="s">
        <v>573</v>
      </c>
      <c r="AN64" s="97" t="s">
        <v>573</v>
      </c>
      <c r="AO64" s="97" t="s">
        <v>573</v>
      </c>
      <c r="AP64" s="97" t="s">
        <v>573</v>
      </c>
      <c r="AQ64" s="97" t="s">
        <v>573</v>
      </c>
      <c r="AR64" s="97" t="s">
        <v>573</v>
      </c>
      <c r="AS64" s="97" t="s">
        <v>573</v>
      </c>
      <c r="AT64" s="97" t="s">
        <v>573</v>
      </c>
      <c r="AU64" s="97" t="s">
        <v>573</v>
      </c>
      <c r="AV64" s="97" t="s">
        <v>573</v>
      </c>
      <c r="AW64" s="97" t="s">
        <v>573</v>
      </c>
    </row>
    <row r="65" spans="1:49" x14ac:dyDescent="0.2">
      <c r="A65" s="96">
        <v>55</v>
      </c>
      <c r="B65" s="97">
        <v>359.06</v>
      </c>
      <c r="C65" s="97">
        <v>184.3</v>
      </c>
      <c r="D65" s="97">
        <v>126.17</v>
      </c>
      <c r="E65" s="97">
        <v>97.2</v>
      </c>
      <c r="F65" s="97">
        <v>79.91</v>
      </c>
      <c r="G65" s="97">
        <v>68.45</v>
      </c>
      <c r="H65" s="97">
        <v>60.32</v>
      </c>
      <c r="I65" s="97">
        <v>54.27</v>
      </c>
      <c r="J65" s="97">
        <v>49.61</v>
      </c>
      <c r="K65" s="97" t="s">
        <v>573</v>
      </c>
      <c r="L65" s="97" t="s">
        <v>573</v>
      </c>
      <c r="M65" s="97" t="s">
        <v>573</v>
      </c>
      <c r="N65" s="97" t="s">
        <v>573</v>
      </c>
      <c r="O65" s="97" t="s">
        <v>573</v>
      </c>
      <c r="P65" s="97" t="s">
        <v>573</v>
      </c>
      <c r="Q65" s="97" t="s">
        <v>573</v>
      </c>
      <c r="R65" s="97" t="s">
        <v>573</v>
      </c>
      <c r="S65" s="97" t="s">
        <v>573</v>
      </c>
      <c r="T65" s="97" t="s">
        <v>573</v>
      </c>
      <c r="U65" s="97" t="s">
        <v>573</v>
      </c>
      <c r="V65" s="97" t="s">
        <v>573</v>
      </c>
      <c r="W65" s="97" t="s">
        <v>573</v>
      </c>
      <c r="X65" s="97" t="s">
        <v>573</v>
      </c>
      <c r="Y65" s="97" t="s">
        <v>573</v>
      </c>
      <c r="Z65" s="97" t="s">
        <v>573</v>
      </c>
      <c r="AA65" s="97" t="s">
        <v>573</v>
      </c>
      <c r="AB65" s="97" t="s">
        <v>573</v>
      </c>
      <c r="AC65" s="97" t="s">
        <v>573</v>
      </c>
      <c r="AD65" s="97" t="s">
        <v>573</v>
      </c>
      <c r="AE65" s="97" t="s">
        <v>573</v>
      </c>
      <c r="AF65" s="97" t="s">
        <v>573</v>
      </c>
      <c r="AG65" s="97" t="s">
        <v>573</v>
      </c>
      <c r="AH65" s="97" t="s">
        <v>573</v>
      </c>
      <c r="AI65" s="97" t="s">
        <v>573</v>
      </c>
      <c r="AJ65" s="97" t="s">
        <v>573</v>
      </c>
      <c r="AK65" s="97" t="s">
        <v>573</v>
      </c>
      <c r="AL65" s="97" t="s">
        <v>573</v>
      </c>
      <c r="AM65" s="97" t="s">
        <v>573</v>
      </c>
      <c r="AN65" s="97" t="s">
        <v>573</v>
      </c>
      <c r="AO65" s="97" t="s">
        <v>573</v>
      </c>
      <c r="AP65" s="97" t="s">
        <v>573</v>
      </c>
      <c r="AQ65" s="97" t="s">
        <v>573</v>
      </c>
      <c r="AR65" s="97" t="s">
        <v>573</v>
      </c>
      <c r="AS65" s="97" t="s">
        <v>573</v>
      </c>
      <c r="AT65" s="97" t="s">
        <v>573</v>
      </c>
      <c r="AU65" s="97" t="s">
        <v>573</v>
      </c>
      <c r="AV65" s="97" t="s">
        <v>573</v>
      </c>
      <c r="AW65" s="97" t="s">
        <v>573</v>
      </c>
    </row>
    <row r="66" spans="1:49" x14ac:dyDescent="0.2">
      <c r="A66" s="96">
        <v>56</v>
      </c>
      <c r="B66" s="97">
        <v>362.82</v>
      </c>
      <c r="C66" s="97">
        <v>186.37</v>
      </c>
      <c r="D66" s="97">
        <v>127.71</v>
      </c>
      <c r="E66" s="97">
        <v>98.48</v>
      </c>
      <c r="F66" s="97">
        <v>81.03</v>
      </c>
      <c r="G66" s="97">
        <v>69.47</v>
      </c>
      <c r="H66" s="97">
        <v>61.26</v>
      </c>
      <c r="I66" s="97">
        <v>55.15</v>
      </c>
      <c r="J66" s="97" t="s">
        <v>573</v>
      </c>
      <c r="K66" s="97" t="s">
        <v>573</v>
      </c>
      <c r="L66" s="97" t="s">
        <v>573</v>
      </c>
      <c r="M66" s="97" t="s">
        <v>573</v>
      </c>
      <c r="N66" s="97" t="s">
        <v>573</v>
      </c>
      <c r="O66" s="97" t="s">
        <v>573</v>
      </c>
      <c r="P66" s="97" t="s">
        <v>573</v>
      </c>
      <c r="Q66" s="97" t="s">
        <v>573</v>
      </c>
      <c r="R66" s="97" t="s">
        <v>573</v>
      </c>
      <c r="S66" s="97" t="s">
        <v>573</v>
      </c>
      <c r="T66" s="97" t="s">
        <v>573</v>
      </c>
      <c r="U66" s="97" t="s">
        <v>573</v>
      </c>
      <c r="V66" s="97" t="s">
        <v>573</v>
      </c>
      <c r="W66" s="97" t="s">
        <v>573</v>
      </c>
      <c r="X66" s="97" t="s">
        <v>573</v>
      </c>
      <c r="Y66" s="97" t="s">
        <v>573</v>
      </c>
      <c r="Z66" s="97" t="s">
        <v>573</v>
      </c>
      <c r="AA66" s="97" t="s">
        <v>573</v>
      </c>
      <c r="AB66" s="97" t="s">
        <v>573</v>
      </c>
      <c r="AC66" s="97" t="s">
        <v>573</v>
      </c>
      <c r="AD66" s="97" t="s">
        <v>573</v>
      </c>
      <c r="AE66" s="97" t="s">
        <v>573</v>
      </c>
      <c r="AF66" s="97" t="s">
        <v>573</v>
      </c>
      <c r="AG66" s="97" t="s">
        <v>573</v>
      </c>
      <c r="AH66" s="97" t="s">
        <v>573</v>
      </c>
      <c r="AI66" s="97" t="s">
        <v>573</v>
      </c>
      <c r="AJ66" s="97" t="s">
        <v>573</v>
      </c>
      <c r="AK66" s="97" t="s">
        <v>573</v>
      </c>
      <c r="AL66" s="97" t="s">
        <v>573</v>
      </c>
      <c r="AM66" s="97" t="s">
        <v>573</v>
      </c>
      <c r="AN66" s="97" t="s">
        <v>573</v>
      </c>
      <c r="AO66" s="97" t="s">
        <v>573</v>
      </c>
      <c r="AP66" s="97" t="s">
        <v>573</v>
      </c>
      <c r="AQ66" s="97" t="s">
        <v>573</v>
      </c>
      <c r="AR66" s="97" t="s">
        <v>573</v>
      </c>
      <c r="AS66" s="97" t="s">
        <v>573</v>
      </c>
      <c r="AT66" s="97" t="s">
        <v>573</v>
      </c>
      <c r="AU66" s="97" t="s">
        <v>573</v>
      </c>
      <c r="AV66" s="97" t="s">
        <v>573</v>
      </c>
      <c r="AW66" s="97" t="s">
        <v>573</v>
      </c>
    </row>
    <row r="67" spans="1:49" x14ac:dyDescent="0.2">
      <c r="A67" s="96">
        <v>57</v>
      </c>
      <c r="B67" s="97">
        <v>366.86</v>
      </c>
      <c r="C67" s="97">
        <v>188.66</v>
      </c>
      <c r="D67" s="97">
        <v>129.4</v>
      </c>
      <c r="E67" s="97">
        <v>99.88</v>
      </c>
      <c r="F67" s="97">
        <v>82.25</v>
      </c>
      <c r="G67" s="97">
        <v>70.55</v>
      </c>
      <c r="H67" s="97">
        <v>62.26</v>
      </c>
      <c r="I67" s="97" t="s">
        <v>573</v>
      </c>
      <c r="J67" s="97" t="s">
        <v>573</v>
      </c>
      <c r="K67" s="97" t="s">
        <v>573</v>
      </c>
      <c r="L67" s="97" t="s">
        <v>573</v>
      </c>
      <c r="M67" s="97" t="s">
        <v>573</v>
      </c>
      <c r="N67" s="97" t="s">
        <v>573</v>
      </c>
      <c r="O67" s="97" t="s">
        <v>573</v>
      </c>
      <c r="P67" s="97" t="s">
        <v>573</v>
      </c>
      <c r="Q67" s="97" t="s">
        <v>573</v>
      </c>
      <c r="R67" s="97" t="s">
        <v>573</v>
      </c>
      <c r="S67" s="97" t="s">
        <v>573</v>
      </c>
      <c r="T67" s="97" t="s">
        <v>573</v>
      </c>
      <c r="U67" s="97" t="s">
        <v>573</v>
      </c>
      <c r="V67" s="97" t="s">
        <v>573</v>
      </c>
      <c r="W67" s="97" t="s">
        <v>573</v>
      </c>
      <c r="X67" s="97" t="s">
        <v>573</v>
      </c>
      <c r="Y67" s="97" t="s">
        <v>573</v>
      </c>
      <c r="Z67" s="97" t="s">
        <v>573</v>
      </c>
      <c r="AA67" s="97" t="s">
        <v>573</v>
      </c>
      <c r="AB67" s="97" t="s">
        <v>573</v>
      </c>
      <c r="AC67" s="97" t="s">
        <v>573</v>
      </c>
      <c r="AD67" s="97" t="s">
        <v>573</v>
      </c>
      <c r="AE67" s="97" t="s">
        <v>573</v>
      </c>
      <c r="AF67" s="97" t="s">
        <v>573</v>
      </c>
      <c r="AG67" s="97" t="s">
        <v>573</v>
      </c>
      <c r="AH67" s="97" t="s">
        <v>573</v>
      </c>
      <c r="AI67" s="97" t="s">
        <v>573</v>
      </c>
      <c r="AJ67" s="97" t="s">
        <v>573</v>
      </c>
      <c r="AK67" s="97" t="s">
        <v>573</v>
      </c>
      <c r="AL67" s="97" t="s">
        <v>573</v>
      </c>
      <c r="AM67" s="97" t="s">
        <v>573</v>
      </c>
      <c r="AN67" s="97" t="s">
        <v>573</v>
      </c>
      <c r="AO67" s="97" t="s">
        <v>573</v>
      </c>
      <c r="AP67" s="97" t="s">
        <v>573</v>
      </c>
      <c r="AQ67" s="97" t="s">
        <v>573</v>
      </c>
      <c r="AR67" s="97" t="s">
        <v>573</v>
      </c>
      <c r="AS67" s="97" t="s">
        <v>573</v>
      </c>
      <c r="AT67" s="97" t="s">
        <v>573</v>
      </c>
      <c r="AU67" s="97" t="s">
        <v>573</v>
      </c>
      <c r="AV67" s="97" t="s">
        <v>573</v>
      </c>
      <c r="AW67" s="97" t="s">
        <v>573</v>
      </c>
    </row>
    <row r="68" spans="1:49" x14ac:dyDescent="0.2">
      <c r="A68" s="96">
        <v>58</v>
      </c>
      <c r="B68" s="97">
        <v>371.26</v>
      </c>
      <c r="C68" s="97">
        <v>191.1</v>
      </c>
      <c r="D68" s="97">
        <v>131.19</v>
      </c>
      <c r="E68" s="97">
        <v>101.34</v>
      </c>
      <c r="F68" s="97">
        <v>83.5</v>
      </c>
      <c r="G68" s="97">
        <v>71.680000000000007</v>
      </c>
      <c r="H68" s="97" t="s">
        <v>573</v>
      </c>
      <c r="I68" s="97" t="s">
        <v>573</v>
      </c>
      <c r="J68" s="97" t="s">
        <v>573</v>
      </c>
      <c r="K68" s="97" t="s">
        <v>573</v>
      </c>
      <c r="L68" s="97" t="s">
        <v>573</v>
      </c>
      <c r="M68" s="97" t="s">
        <v>573</v>
      </c>
      <c r="N68" s="97" t="s">
        <v>573</v>
      </c>
      <c r="O68" s="97" t="s">
        <v>573</v>
      </c>
      <c r="P68" s="97" t="s">
        <v>573</v>
      </c>
      <c r="Q68" s="97" t="s">
        <v>573</v>
      </c>
      <c r="R68" s="97" t="s">
        <v>573</v>
      </c>
      <c r="S68" s="97" t="s">
        <v>573</v>
      </c>
      <c r="T68" s="97" t="s">
        <v>573</v>
      </c>
      <c r="U68" s="97" t="s">
        <v>573</v>
      </c>
      <c r="V68" s="97" t="s">
        <v>573</v>
      </c>
      <c r="W68" s="97" t="s">
        <v>573</v>
      </c>
      <c r="X68" s="97" t="s">
        <v>573</v>
      </c>
      <c r="Y68" s="97" t="s">
        <v>573</v>
      </c>
      <c r="Z68" s="97" t="s">
        <v>573</v>
      </c>
      <c r="AA68" s="97" t="s">
        <v>573</v>
      </c>
      <c r="AB68" s="97" t="s">
        <v>573</v>
      </c>
      <c r="AC68" s="97" t="s">
        <v>573</v>
      </c>
      <c r="AD68" s="97" t="s">
        <v>573</v>
      </c>
      <c r="AE68" s="97" t="s">
        <v>573</v>
      </c>
      <c r="AF68" s="97" t="s">
        <v>573</v>
      </c>
      <c r="AG68" s="97" t="s">
        <v>573</v>
      </c>
      <c r="AH68" s="97" t="s">
        <v>573</v>
      </c>
      <c r="AI68" s="97" t="s">
        <v>573</v>
      </c>
      <c r="AJ68" s="97" t="s">
        <v>573</v>
      </c>
      <c r="AK68" s="97" t="s">
        <v>573</v>
      </c>
      <c r="AL68" s="97" t="s">
        <v>573</v>
      </c>
      <c r="AM68" s="97" t="s">
        <v>573</v>
      </c>
      <c r="AN68" s="97" t="s">
        <v>573</v>
      </c>
      <c r="AO68" s="97" t="s">
        <v>573</v>
      </c>
      <c r="AP68" s="97" t="s">
        <v>573</v>
      </c>
      <c r="AQ68" s="97" t="s">
        <v>573</v>
      </c>
      <c r="AR68" s="97" t="s">
        <v>573</v>
      </c>
      <c r="AS68" s="97" t="s">
        <v>573</v>
      </c>
      <c r="AT68" s="97" t="s">
        <v>573</v>
      </c>
      <c r="AU68" s="97" t="s">
        <v>573</v>
      </c>
      <c r="AV68" s="97" t="s">
        <v>573</v>
      </c>
      <c r="AW68" s="97" t="s">
        <v>573</v>
      </c>
    </row>
    <row r="69" spans="1:49" x14ac:dyDescent="0.2">
      <c r="A69" s="96">
        <v>59</v>
      </c>
      <c r="B69" s="97">
        <v>375.92</v>
      </c>
      <c r="C69" s="97">
        <v>193.67</v>
      </c>
      <c r="D69" s="97">
        <v>133.05000000000001</v>
      </c>
      <c r="E69" s="97">
        <v>102.84</v>
      </c>
      <c r="F69" s="97">
        <v>84.8</v>
      </c>
      <c r="G69" s="97" t="s">
        <v>573</v>
      </c>
      <c r="H69" s="97" t="s">
        <v>573</v>
      </c>
      <c r="I69" s="97" t="s">
        <v>573</v>
      </c>
      <c r="J69" s="97" t="s">
        <v>573</v>
      </c>
      <c r="K69" s="97" t="s">
        <v>573</v>
      </c>
      <c r="L69" s="97" t="s">
        <v>573</v>
      </c>
      <c r="M69" s="97" t="s">
        <v>573</v>
      </c>
      <c r="N69" s="97" t="s">
        <v>573</v>
      </c>
      <c r="O69" s="97" t="s">
        <v>573</v>
      </c>
      <c r="P69" s="97" t="s">
        <v>573</v>
      </c>
      <c r="Q69" s="97" t="s">
        <v>573</v>
      </c>
      <c r="R69" s="97" t="s">
        <v>573</v>
      </c>
      <c r="S69" s="97" t="s">
        <v>573</v>
      </c>
      <c r="T69" s="97" t="s">
        <v>573</v>
      </c>
      <c r="U69" s="97" t="s">
        <v>573</v>
      </c>
      <c r="V69" s="97" t="s">
        <v>573</v>
      </c>
      <c r="W69" s="97" t="s">
        <v>573</v>
      </c>
      <c r="X69" s="97" t="s">
        <v>573</v>
      </c>
      <c r="Y69" s="97" t="s">
        <v>573</v>
      </c>
      <c r="Z69" s="97" t="s">
        <v>573</v>
      </c>
      <c r="AA69" s="97" t="s">
        <v>573</v>
      </c>
      <c r="AB69" s="97" t="s">
        <v>573</v>
      </c>
      <c r="AC69" s="97" t="s">
        <v>573</v>
      </c>
      <c r="AD69" s="97" t="s">
        <v>573</v>
      </c>
      <c r="AE69" s="97" t="s">
        <v>573</v>
      </c>
      <c r="AF69" s="97" t="s">
        <v>573</v>
      </c>
      <c r="AG69" s="97" t="s">
        <v>573</v>
      </c>
      <c r="AH69" s="97" t="s">
        <v>573</v>
      </c>
      <c r="AI69" s="97" t="s">
        <v>573</v>
      </c>
      <c r="AJ69" s="97" t="s">
        <v>573</v>
      </c>
      <c r="AK69" s="97" t="s">
        <v>573</v>
      </c>
      <c r="AL69" s="97" t="s">
        <v>573</v>
      </c>
      <c r="AM69" s="97" t="s">
        <v>573</v>
      </c>
      <c r="AN69" s="97" t="s">
        <v>573</v>
      </c>
      <c r="AO69" s="97" t="s">
        <v>573</v>
      </c>
      <c r="AP69" s="97" t="s">
        <v>573</v>
      </c>
      <c r="AQ69" s="97" t="s">
        <v>573</v>
      </c>
      <c r="AR69" s="97" t="s">
        <v>573</v>
      </c>
      <c r="AS69" s="97" t="s">
        <v>573</v>
      </c>
      <c r="AT69" s="97" t="s">
        <v>573</v>
      </c>
      <c r="AU69" s="97" t="s">
        <v>573</v>
      </c>
      <c r="AV69" s="97" t="s">
        <v>573</v>
      </c>
      <c r="AW69" s="97" t="s">
        <v>573</v>
      </c>
    </row>
    <row r="70" spans="1:49" x14ac:dyDescent="0.2">
      <c r="A70" s="96">
        <v>60</v>
      </c>
      <c r="B70" s="97">
        <v>380.9</v>
      </c>
      <c r="C70" s="97">
        <v>196.37</v>
      </c>
      <c r="D70" s="97">
        <v>134.99</v>
      </c>
      <c r="E70" s="97">
        <v>104.4</v>
      </c>
      <c r="F70" s="97" t="s">
        <v>573</v>
      </c>
      <c r="G70" s="97" t="s">
        <v>573</v>
      </c>
      <c r="H70" s="97" t="s">
        <v>573</v>
      </c>
      <c r="I70" s="97" t="s">
        <v>573</v>
      </c>
      <c r="J70" s="97" t="s">
        <v>573</v>
      </c>
      <c r="K70" s="97" t="s">
        <v>573</v>
      </c>
      <c r="L70" s="97" t="s">
        <v>573</v>
      </c>
      <c r="M70" s="97" t="s">
        <v>573</v>
      </c>
      <c r="N70" s="97" t="s">
        <v>573</v>
      </c>
      <c r="O70" s="97" t="s">
        <v>573</v>
      </c>
      <c r="P70" s="97" t="s">
        <v>573</v>
      </c>
      <c r="Q70" s="97" t="s">
        <v>573</v>
      </c>
      <c r="R70" s="97" t="s">
        <v>573</v>
      </c>
      <c r="S70" s="97" t="s">
        <v>573</v>
      </c>
      <c r="T70" s="97" t="s">
        <v>573</v>
      </c>
      <c r="U70" s="97" t="s">
        <v>573</v>
      </c>
      <c r="V70" s="97" t="s">
        <v>573</v>
      </c>
      <c r="W70" s="97" t="s">
        <v>573</v>
      </c>
      <c r="X70" s="97" t="s">
        <v>573</v>
      </c>
      <c r="Y70" s="97" t="s">
        <v>573</v>
      </c>
      <c r="Z70" s="97" t="s">
        <v>573</v>
      </c>
      <c r="AA70" s="97" t="s">
        <v>573</v>
      </c>
      <c r="AB70" s="97" t="s">
        <v>573</v>
      </c>
      <c r="AC70" s="97" t="s">
        <v>573</v>
      </c>
      <c r="AD70" s="97" t="s">
        <v>573</v>
      </c>
      <c r="AE70" s="97" t="s">
        <v>573</v>
      </c>
      <c r="AF70" s="97" t="s">
        <v>573</v>
      </c>
      <c r="AG70" s="97" t="s">
        <v>573</v>
      </c>
      <c r="AH70" s="97" t="s">
        <v>573</v>
      </c>
      <c r="AI70" s="97" t="s">
        <v>573</v>
      </c>
      <c r="AJ70" s="97" t="s">
        <v>573</v>
      </c>
      <c r="AK70" s="97" t="s">
        <v>573</v>
      </c>
      <c r="AL70" s="97" t="s">
        <v>573</v>
      </c>
      <c r="AM70" s="97" t="s">
        <v>573</v>
      </c>
      <c r="AN70" s="97" t="s">
        <v>573</v>
      </c>
      <c r="AO70" s="97" t="s">
        <v>573</v>
      </c>
      <c r="AP70" s="97" t="s">
        <v>573</v>
      </c>
      <c r="AQ70" s="97" t="s">
        <v>573</v>
      </c>
      <c r="AR70" s="97" t="s">
        <v>573</v>
      </c>
      <c r="AS70" s="97" t="s">
        <v>573</v>
      </c>
      <c r="AT70" s="97" t="s">
        <v>573</v>
      </c>
      <c r="AU70" s="97" t="s">
        <v>573</v>
      </c>
      <c r="AV70" s="97" t="s">
        <v>573</v>
      </c>
      <c r="AW70" s="97" t="s">
        <v>573</v>
      </c>
    </row>
    <row r="71" spans="1:49" x14ac:dyDescent="0.2">
      <c r="A71" s="96">
        <v>61</v>
      </c>
      <c r="B71" s="97">
        <v>386.22</v>
      </c>
      <c r="C71" s="97">
        <v>199.23</v>
      </c>
      <c r="D71" s="97">
        <v>137.03</v>
      </c>
      <c r="E71" s="97" t="s">
        <v>573</v>
      </c>
      <c r="F71" s="97" t="s">
        <v>573</v>
      </c>
      <c r="G71" s="97" t="s">
        <v>573</v>
      </c>
      <c r="H71" s="97" t="s">
        <v>573</v>
      </c>
      <c r="I71" s="97" t="s">
        <v>573</v>
      </c>
      <c r="J71" s="97" t="s">
        <v>573</v>
      </c>
      <c r="K71" s="97" t="s">
        <v>573</v>
      </c>
      <c r="L71" s="97" t="s">
        <v>573</v>
      </c>
      <c r="M71" s="97" t="s">
        <v>573</v>
      </c>
      <c r="N71" s="97" t="s">
        <v>573</v>
      </c>
      <c r="O71" s="97" t="s">
        <v>573</v>
      </c>
      <c r="P71" s="97" t="s">
        <v>573</v>
      </c>
      <c r="Q71" s="97" t="s">
        <v>573</v>
      </c>
      <c r="R71" s="97" t="s">
        <v>573</v>
      </c>
      <c r="S71" s="97" t="s">
        <v>573</v>
      </c>
      <c r="T71" s="97" t="s">
        <v>573</v>
      </c>
      <c r="U71" s="97" t="s">
        <v>573</v>
      </c>
      <c r="V71" s="97" t="s">
        <v>573</v>
      </c>
      <c r="W71" s="97" t="s">
        <v>573</v>
      </c>
      <c r="X71" s="97" t="s">
        <v>573</v>
      </c>
      <c r="Y71" s="97" t="s">
        <v>573</v>
      </c>
      <c r="Z71" s="97" t="s">
        <v>573</v>
      </c>
      <c r="AA71" s="97" t="s">
        <v>573</v>
      </c>
      <c r="AB71" s="97" t="s">
        <v>573</v>
      </c>
      <c r="AC71" s="97" t="s">
        <v>573</v>
      </c>
      <c r="AD71" s="97" t="s">
        <v>573</v>
      </c>
      <c r="AE71" s="97" t="s">
        <v>573</v>
      </c>
      <c r="AF71" s="97" t="s">
        <v>573</v>
      </c>
      <c r="AG71" s="97" t="s">
        <v>573</v>
      </c>
      <c r="AH71" s="97" t="s">
        <v>573</v>
      </c>
      <c r="AI71" s="97" t="s">
        <v>573</v>
      </c>
      <c r="AJ71" s="97" t="s">
        <v>573</v>
      </c>
      <c r="AK71" s="97" t="s">
        <v>573</v>
      </c>
      <c r="AL71" s="97" t="s">
        <v>573</v>
      </c>
      <c r="AM71" s="97" t="s">
        <v>573</v>
      </c>
      <c r="AN71" s="97" t="s">
        <v>573</v>
      </c>
      <c r="AO71" s="97" t="s">
        <v>573</v>
      </c>
      <c r="AP71" s="97" t="s">
        <v>573</v>
      </c>
      <c r="AQ71" s="97" t="s">
        <v>573</v>
      </c>
      <c r="AR71" s="97" t="s">
        <v>573</v>
      </c>
      <c r="AS71" s="97" t="s">
        <v>573</v>
      </c>
      <c r="AT71" s="97" t="s">
        <v>573</v>
      </c>
      <c r="AU71" s="97" t="s">
        <v>573</v>
      </c>
      <c r="AV71" s="97" t="s">
        <v>573</v>
      </c>
      <c r="AW71" s="97" t="s">
        <v>573</v>
      </c>
    </row>
    <row r="72" spans="1:49" x14ac:dyDescent="0.2">
      <c r="A72" s="96">
        <v>62</v>
      </c>
      <c r="B72" s="97">
        <v>391.95</v>
      </c>
      <c r="C72" s="97">
        <v>202.31</v>
      </c>
      <c r="D72" s="97" t="s">
        <v>573</v>
      </c>
      <c r="E72" s="97" t="s">
        <v>573</v>
      </c>
      <c r="F72" s="97" t="s">
        <v>573</v>
      </c>
      <c r="G72" s="97" t="s">
        <v>573</v>
      </c>
      <c r="H72" s="97" t="s">
        <v>573</v>
      </c>
      <c r="I72" s="97" t="s">
        <v>573</v>
      </c>
      <c r="J72" s="97" t="s">
        <v>573</v>
      </c>
      <c r="K72" s="97" t="s">
        <v>573</v>
      </c>
      <c r="L72" s="97" t="s">
        <v>573</v>
      </c>
      <c r="M72" s="97" t="s">
        <v>573</v>
      </c>
      <c r="N72" s="97" t="s">
        <v>573</v>
      </c>
      <c r="O72" s="97" t="s">
        <v>573</v>
      </c>
      <c r="P72" s="97" t="s">
        <v>573</v>
      </c>
      <c r="Q72" s="97" t="s">
        <v>573</v>
      </c>
      <c r="R72" s="97" t="s">
        <v>573</v>
      </c>
      <c r="S72" s="97" t="s">
        <v>573</v>
      </c>
      <c r="T72" s="97" t="s">
        <v>573</v>
      </c>
      <c r="U72" s="97" t="s">
        <v>573</v>
      </c>
      <c r="V72" s="97" t="s">
        <v>573</v>
      </c>
      <c r="W72" s="97" t="s">
        <v>573</v>
      </c>
      <c r="X72" s="97" t="s">
        <v>573</v>
      </c>
      <c r="Y72" s="97" t="s">
        <v>573</v>
      </c>
      <c r="Z72" s="97" t="s">
        <v>573</v>
      </c>
      <c r="AA72" s="97" t="s">
        <v>573</v>
      </c>
      <c r="AB72" s="97" t="s">
        <v>573</v>
      </c>
      <c r="AC72" s="97" t="s">
        <v>573</v>
      </c>
      <c r="AD72" s="97" t="s">
        <v>573</v>
      </c>
      <c r="AE72" s="97" t="s">
        <v>573</v>
      </c>
      <c r="AF72" s="97" t="s">
        <v>573</v>
      </c>
      <c r="AG72" s="97" t="s">
        <v>573</v>
      </c>
      <c r="AH72" s="97" t="s">
        <v>573</v>
      </c>
      <c r="AI72" s="97" t="s">
        <v>573</v>
      </c>
      <c r="AJ72" s="97" t="s">
        <v>573</v>
      </c>
      <c r="AK72" s="97" t="s">
        <v>573</v>
      </c>
      <c r="AL72" s="97" t="s">
        <v>573</v>
      </c>
      <c r="AM72" s="97" t="s">
        <v>573</v>
      </c>
      <c r="AN72" s="97" t="s">
        <v>573</v>
      </c>
      <c r="AO72" s="97" t="s">
        <v>573</v>
      </c>
      <c r="AP72" s="97" t="s">
        <v>573</v>
      </c>
      <c r="AQ72" s="97" t="s">
        <v>573</v>
      </c>
      <c r="AR72" s="97" t="s">
        <v>573</v>
      </c>
      <c r="AS72" s="97" t="s">
        <v>573</v>
      </c>
      <c r="AT72" s="97" t="s">
        <v>573</v>
      </c>
      <c r="AU72" s="97" t="s">
        <v>573</v>
      </c>
      <c r="AV72" s="97" t="s">
        <v>573</v>
      </c>
      <c r="AW72" s="97" t="s">
        <v>573</v>
      </c>
    </row>
    <row r="73" spans="1:49" x14ac:dyDescent="0.2">
      <c r="A73" s="96">
        <v>63</v>
      </c>
      <c r="B73" s="97">
        <v>398.26</v>
      </c>
      <c r="C73" s="97" t="s">
        <v>573</v>
      </c>
      <c r="D73" s="97" t="s">
        <v>573</v>
      </c>
      <c r="E73" s="97" t="s">
        <v>573</v>
      </c>
      <c r="F73" s="97" t="s">
        <v>573</v>
      </c>
      <c r="G73" s="97" t="s">
        <v>573</v>
      </c>
      <c r="H73" s="97" t="s">
        <v>573</v>
      </c>
      <c r="I73" s="97" t="s">
        <v>573</v>
      </c>
      <c r="J73" s="97" t="s">
        <v>573</v>
      </c>
      <c r="K73" s="97" t="s">
        <v>573</v>
      </c>
      <c r="L73" s="97" t="s">
        <v>573</v>
      </c>
      <c r="M73" s="97" t="s">
        <v>573</v>
      </c>
      <c r="N73" s="97" t="s">
        <v>573</v>
      </c>
      <c r="O73" s="97" t="s">
        <v>573</v>
      </c>
      <c r="P73" s="97" t="s">
        <v>573</v>
      </c>
      <c r="Q73" s="97" t="s">
        <v>573</v>
      </c>
      <c r="R73" s="97" t="s">
        <v>573</v>
      </c>
      <c r="S73" s="97" t="s">
        <v>573</v>
      </c>
      <c r="T73" s="97" t="s">
        <v>573</v>
      </c>
      <c r="U73" s="97" t="s">
        <v>573</v>
      </c>
      <c r="V73" s="97" t="s">
        <v>573</v>
      </c>
      <c r="W73" s="97" t="s">
        <v>573</v>
      </c>
      <c r="X73" s="97" t="s">
        <v>573</v>
      </c>
      <c r="Y73" s="97" t="s">
        <v>573</v>
      </c>
      <c r="Z73" s="97" t="s">
        <v>573</v>
      </c>
      <c r="AA73" s="97" t="s">
        <v>573</v>
      </c>
      <c r="AB73" s="97" t="s">
        <v>573</v>
      </c>
      <c r="AC73" s="97" t="s">
        <v>573</v>
      </c>
      <c r="AD73" s="97" t="s">
        <v>573</v>
      </c>
      <c r="AE73" s="97" t="s">
        <v>573</v>
      </c>
      <c r="AF73" s="97" t="s">
        <v>573</v>
      </c>
      <c r="AG73" s="97" t="s">
        <v>573</v>
      </c>
      <c r="AH73" s="97" t="s">
        <v>573</v>
      </c>
      <c r="AI73" s="97" t="s">
        <v>573</v>
      </c>
      <c r="AJ73" s="97" t="s">
        <v>573</v>
      </c>
      <c r="AK73" s="97" t="s">
        <v>573</v>
      </c>
      <c r="AL73" s="97" t="s">
        <v>573</v>
      </c>
      <c r="AM73" s="97" t="s">
        <v>573</v>
      </c>
      <c r="AN73" s="97" t="s">
        <v>573</v>
      </c>
      <c r="AO73" s="97" t="s">
        <v>573</v>
      </c>
      <c r="AP73" s="97" t="s">
        <v>573</v>
      </c>
      <c r="AQ73" s="97" t="s">
        <v>573</v>
      </c>
      <c r="AR73" s="97" t="s">
        <v>573</v>
      </c>
      <c r="AS73" s="97" t="s">
        <v>573</v>
      </c>
      <c r="AT73" s="97" t="s">
        <v>573</v>
      </c>
      <c r="AU73" s="97" t="s">
        <v>573</v>
      </c>
      <c r="AV73" s="97" t="s">
        <v>573</v>
      </c>
      <c r="AW73" s="97" t="s">
        <v>573</v>
      </c>
    </row>
    <row r="74" spans="1:49" x14ac:dyDescent="0.2">
      <c r="B74" s="30" t="s">
        <v>573</v>
      </c>
      <c r="C74" s="30" t="s">
        <v>573</v>
      </c>
      <c r="D74" s="30" t="s">
        <v>573</v>
      </c>
      <c r="E74" s="30" t="s">
        <v>573</v>
      </c>
      <c r="F74" s="30" t="s">
        <v>573</v>
      </c>
      <c r="G74" s="30" t="s">
        <v>573</v>
      </c>
      <c r="H74" s="30" t="s">
        <v>573</v>
      </c>
      <c r="I74" s="30" t="s">
        <v>573</v>
      </c>
      <c r="J74" s="30" t="s">
        <v>573</v>
      </c>
      <c r="K74" s="30" t="s">
        <v>573</v>
      </c>
      <c r="L74" s="30" t="s">
        <v>573</v>
      </c>
      <c r="M74" s="30" t="s">
        <v>573</v>
      </c>
      <c r="N74" s="30" t="s">
        <v>573</v>
      </c>
      <c r="O74" s="30" t="s">
        <v>573</v>
      </c>
      <c r="P74" s="30" t="s">
        <v>573</v>
      </c>
      <c r="Q74" s="30" t="s">
        <v>573</v>
      </c>
      <c r="R74" s="30" t="s">
        <v>573</v>
      </c>
      <c r="S74" s="30" t="s">
        <v>573</v>
      </c>
      <c r="T74" s="30" t="s">
        <v>573</v>
      </c>
      <c r="U74" s="30" t="s">
        <v>573</v>
      </c>
      <c r="V74" s="30" t="s">
        <v>573</v>
      </c>
      <c r="W74" s="30" t="s">
        <v>573</v>
      </c>
      <c r="X74" s="30" t="s">
        <v>573</v>
      </c>
      <c r="Y74" s="30" t="s">
        <v>573</v>
      </c>
      <c r="Z74" s="30" t="s">
        <v>573</v>
      </c>
      <c r="AA74" s="30" t="s">
        <v>573</v>
      </c>
      <c r="AB74" s="30" t="s">
        <v>573</v>
      </c>
      <c r="AC74" s="30" t="s">
        <v>573</v>
      </c>
      <c r="AD74" s="30" t="s">
        <v>573</v>
      </c>
      <c r="AE74" s="30" t="s">
        <v>573</v>
      </c>
      <c r="AF74" s="30" t="s">
        <v>573</v>
      </c>
      <c r="AG74" s="30" t="s">
        <v>573</v>
      </c>
      <c r="AH74" s="30" t="s">
        <v>573</v>
      </c>
      <c r="AI74" s="30" t="s">
        <v>573</v>
      </c>
      <c r="AJ74" s="30" t="s">
        <v>573</v>
      </c>
      <c r="AK74" s="30" t="s">
        <v>573</v>
      </c>
      <c r="AL74" s="30" t="s">
        <v>573</v>
      </c>
      <c r="AM74" s="30" t="s">
        <v>573</v>
      </c>
      <c r="AN74" s="30" t="s">
        <v>573</v>
      </c>
      <c r="AO74" s="30" t="s">
        <v>573</v>
      </c>
      <c r="AP74" s="30" t="s">
        <v>573</v>
      </c>
      <c r="AQ74" s="30" t="s">
        <v>573</v>
      </c>
      <c r="AR74" s="30" t="s">
        <v>573</v>
      </c>
      <c r="AS74" s="30" t="s">
        <v>573</v>
      </c>
      <c r="AT74" s="30" t="s">
        <v>573</v>
      </c>
      <c r="AU74" s="30" t="s">
        <v>573</v>
      </c>
      <c r="AV74" s="30" t="s">
        <v>573</v>
      </c>
      <c r="AW74" s="30" t="s">
        <v>573</v>
      </c>
    </row>
    <row r="75" spans="1:49" x14ac:dyDescent="0.2">
      <c r="B75" s="30" t="s">
        <v>573</v>
      </c>
      <c r="C75" s="30" t="s">
        <v>573</v>
      </c>
      <c r="D75" s="30" t="s">
        <v>573</v>
      </c>
      <c r="E75" s="30" t="s">
        <v>573</v>
      </c>
      <c r="F75" s="30" t="s">
        <v>573</v>
      </c>
      <c r="G75" s="30" t="s">
        <v>573</v>
      </c>
      <c r="H75" s="30" t="s">
        <v>573</v>
      </c>
      <c r="I75" s="30" t="s">
        <v>573</v>
      </c>
      <c r="J75" s="30" t="s">
        <v>573</v>
      </c>
      <c r="K75" s="30" t="s">
        <v>573</v>
      </c>
      <c r="L75" s="30" t="s">
        <v>573</v>
      </c>
      <c r="M75" s="30" t="s">
        <v>573</v>
      </c>
      <c r="N75" s="30" t="s">
        <v>573</v>
      </c>
      <c r="O75" s="30" t="s">
        <v>573</v>
      </c>
      <c r="P75" s="30" t="s">
        <v>573</v>
      </c>
      <c r="Q75" s="30" t="s">
        <v>573</v>
      </c>
      <c r="R75" s="30" t="s">
        <v>573</v>
      </c>
      <c r="S75" s="30" t="s">
        <v>573</v>
      </c>
      <c r="T75" s="30" t="s">
        <v>573</v>
      </c>
      <c r="U75" s="30" t="s">
        <v>573</v>
      </c>
      <c r="V75" s="30" t="s">
        <v>573</v>
      </c>
      <c r="W75" s="30" t="s">
        <v>573</v>
      </c>
      <c r="X75" s="30" t="s">
        <v>573</v>
      </c>
      <c r="Y75" s="30" t="s">
        <v>573</v>
      </c>
      <c r="Z75" s="30" t="s">
        <v>573</v>
      </c>
      <c r="AA75" s="30" t="s">
        <v>573</v>
      </c>
      <c r="AB75" s="30" t="s">
        <v>573</v>
      </c>
      <c r="AC75" s="30" t="s">
        <v>573</v>
      </c>
      <c r="AD75" s="30" t="s">
        <v>573</v>
      </c>
      <c r="AE75" s="30" t="s">
        <v>573</v>
      </c>
      <c r="AF75" s="30" t="s">
        <v>573</v>
      </c>
      <c r="AG75" s="30" t="s">
        <v>573</v>
      </c>
      <c r="AH75" s="30" t="s">
        <v>573</v>
      </c>
      <c r="AI75" s="30" t="s">
        <v>573</v>
      </c>
      <c r="AJ75" s="30" t="s">
        <v>573</v>
      </c>
      <c r="AK75" s="30" t="s">
        <v>573</v>
      </c>
      <c r="AL75" s="30" t="s">
        <v>573</v>
      </c>
      <c r="AM75" s="30" t="s">
        <v>573</v>
      </c>
      <c r="AN75" s="30" t="s">
        <v>573</v>
      </c>
      <c r="AO75" s="30" t="s">
        <v>573</v>
      </c>
      <c r="AP75" s="30" t="s">
        <v>573</v>
      </c>
      <c r="AQ75" s="30" t="s">
        <v>573</v>
      </c>
      <c r="AR75" s="30" t="s">
        <v>573</v>
      </c>
      <c r="AS75" s="30" t="s">
        <v>573</v>
      </c>
      <c r="AT75" s="30" t="s">
        <v>573</v>
      </c>
      <c r="AU75" s="30" t="s">
        <v>573</v>
      </c>
      <c r="AV75" s="30" t="s">
        <v>573</v>
      </c>
      <c r="AW75" s="30" t="s">
        <v>573</v>
      </c>
    </row>
  </sheetData>
  <sheetProtection algorithmName="SHA-512" hashValue="VuRnSx6Gb9Ebq5bJUUWOZ5u577bx7HkEtMjsBnZ9KoqGl2MZ5DpMBzdfUTYuu4A9yeCyvKMOHVk7modTnDU7jw==" saltValue="r0scppGxpy/vHBtvk5OpcQ==" spinCount="100000" sheet="1" objects="1" scenarios="1"/>
  <conditionalFormatting sqref="A25:A73">
    <cfRule type="expression" dxfId="203" priority="1" stopIfTrue="1">
      <formula>MOD(ROW(),2)=0</formula>
    </cfRule>
    <cfRule type="expression" dxfId="202" priority="2" stopIfTrue="1">
      <formula>MOD(ROW(),2)&lt;&gt;0</formula>
    </cfRule>
  </conditionalFormatting>
  <conditionalFormatting sqref="B25:AW73">
    <cfRule type="expression" dxfId="201" priority="3" stopIfTrue="1">
      <formula>MOD(ROW(),2)=0</formula>
    </cfRule>
    <cfRule type="expression" dxfId="200" priority="4" stopIfTrue="1">
      <formula>MOD(ROW(),2)&lt;&gt;0</formula>
    </cfRule>
  </conditionalFormatting>
  <conditionalFormatting sqref="A6:A20">
    <cfRule type="expression" dxfId="199" priority="5" stopIfTrue="1">
      <formula>MOD(ROW(),2)=0</formula>
    </cfRule>
    <cfRule type="expression" dxfId="198" priority="6" stopIfTrue="1">
      <formula>MOD(ROW(),2)&lt;&gt;0</formula>
    </cfRule>
  </conditionalFormatting>
  <conditionalFormatting sqref="B6:AW20">
    <cfRule type="expression" dxfId="197" priority="7" stopIfTrue="1">
      <formula>MOD(ROW(),2)=0</formula>
    </cfRule>
    <cfRule type="expression" dxfId="19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AW73"/>
  <sheetViews>
    <sheetView showGridLines="0" topLeftCell="R1"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x-702</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(1).xlsm]0-702</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476</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702</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414</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268.83999999999997</v>
      </c>
      <c r="C26" s="97">
        <v>137.35</v>
      </c>
      <c r="D26" s="97">
        <v>93.54</v>
      </c>
      <c r="E26" s="97">
        <v>71.66</v>
      </c>
      <c r="F26" s="97">
        <v>58.55</v>
      </c>
      <c r="G26" s="97">
        <v>49.83</v>
      </c>
      <c r="H26" s="97">
        <v>43.61</v>
      </c>
      <c r="I26" s="97">
        <v>38.950000000000003</v>
      </c>
      <c r="J26" s="97">
        <v>35.340000000000003</v>
      </c>
      <c r="K26" s="97">
        <v>32.46</v>
      </c>
      <c r="L26" s="97">
        <v>30.11</v>
      </c>
      <c r="M26" s="97">
        <v>28.16</v>
      </c>
      <c r="N26" s="97">
        <v>26.52</v>
      </c>
      <c r="O26" s="97">
        <v>25.11</v>
      </c>
      <c r="P26" s="97">
        <v>23.9</v>
      </c>
      <c r="Q26" s="97">
        <v>22.85</v>
      </c>
      <c r="R26" s="97">
        <v>21.93</v>
      </c>
      <c r="S26" s="97">
        <v>21.11</v>
      </c>
      <c r="T26" s="97">
        <v>20.38</v>
      </c>
      <c r="U26" s="97">
        <v>19.73</v>
      </c>
      <c r="V26" s="97">
        <v>19.149999999999999</v>
      </c>
      <c r="W26" s="97">
        <v>18.62</v>
      </c>
      <c r="X26" s="97">
        <v>18.14</v>
      </c>
      <c r="Y26" s="97">
        <v>17.71</v>
      </c>
      <c r="Z26" s="97">
        <v>17.309999999999999</v>
      </c>
      <c r="AA26" s="97">
        <v>16.95</v>
      </c>
      <c r="AB26" s="97">
        <v>16.61</v>
      </c>
      <c r="AC26" s="97">
        <v>16.309999999999999</v>
      </c>
      <c r="AD26" s="97">
        <v>16.03</v>
      </c>
      <c r="AE26" s="97">
        <v>15.76</v>
      </c>
      <c r="AF26" s="97">
        <v>15.52</v>
      </c>
      <c r="AG26" s="97">
        <v>15.3</v>
      </c>
      <c r="AH26" s="97">
        <v>15.09</v>
      </c>
      <c r="AI26" s="97">
        <v>14.9</v>
      </c>
      <c r="AJ26" s="97">
        <v>14.72</v>
      </c>
      <c r="AK26" s="97">
        <v>14.55</v>
      </c>
      <c r="AL26" s="97">
        <v>14.39</v>
      </c>
      <c r="AM26" s="97">
        <v>14.25</v>
      </c>
      <c r="AN26" s="97">
        <v>14.11</v>
      </c>
      <c r="AO26" s="97">
        <v>13.99</v>
      </c>
      <c r="AP26" s="97">
        <v>13.87</v>
      </c>
      <c r="AQ26" s="97">
        <v>13.76</v>
      </c>
      <c r="AR26" s="97">
        <v>13.66</v>
      </c>
      <c r="AS26" s="97">
        <v>13.56</v>
      </c>
      <c r="AT26" s="97">
        <v>13.47</v>
      </c>
      <c r="AU26" s="97">
        <v>13.39</v>
      </c>
      <c r="AV26" s="97">
        <v>13.31</v>
      </c>
      <c r="AW26" s="97">
        <v>13.24</v>
      </c>
    </row>
    <row r="27" spans="1:49" x14ac:dyDescent="0.2">
      <c r="A27" s="96">
        <v>17</v>
      </c>
      <c r="B27" s="97">
        <v>271.45999999999998</v>
      </c>
      <c r="C27" s="97">
        <v>138.69</v>
      </c>
      <c r="D27" s="97">
        <v>94.46</v>
      </c>
      <c r="E27" s="97">
        <v>72.36</v>
      </c>
      <c r="F27" s="97">
        <v>59.13</v>
      </c>
      <c r="G27" s="97">
        <v>50.32</v>
      </c>
      <c r="H27" s="97">
        <v>44.04</v>
      </c>
      <c r="I27" s="97">
        <v>39.340000000000003</v>
      </c>
      <c r="J27" s="97">
        <v>35.69</v>
      </c>
      <c r="K27" s="97">
        <v>32.78</v>
      </c>
      <c r="L27" s="97">
        <v>30.41</v>
      </c>
      <c r="M27" s="97">
        <v>28.44</v>
      </c>
      <c r="N27" s="97">
        <v>26.78</v>
      </c>
      <c r="O27" s="97">
        <v>25.36</v>
      </c>
      <c r="P27" s="97">
        <v>24.14</v>
      </c>
      <c r="Q27" s="97">
        <v>23.08</v>
      </c>
      <c r="R27" s="97">
        <v>22.14</v>
      </c>
      <c r="S27" s="97">
        <v>21.32</v>
      </c>
      <c r="T27" s="97">
        <v>20.59</v>
      </c>
      <c r="U27" s="97">
        <v>19.93</v>
      </c>
      <c r="V27" s="97">
        <v>19.34</v>
      </c>
      <c r="W27" s="97">
        <v>18.809999999999999</v>
      </c>
      <c r="X27" s="97">
        <v>18.329999999999998</v>
      </c>
      <c r="Y27" s="97">
        <v>17.89</v>
      </c>
      <c r="Z27" s="97">
        <v>17.489999999999998</v>
      </c>
      <c r="AA27" s="97">
        <v>17.12</v>
      </c>
      <c r="AB27" s="97">
        <v>16.78</v>
      </c>
      <c r="AC27" s="97">
        <v>16.47</v>
      </c>
      <c r="AD27" s="97">
        <v>16.190000000000001</v>
      </c>
      <c r="AE27" s="97">
        <v>15.93</v>
      </c>
      <c r="AF27" s="97">
        <v>15.68</v>
      </c>
      <c r="AG27" s="97">
        <v>15.46</v>
      </c>
      <c r="AH27" s="97">
        <v>15.25</v>
      </c>
      <c r="AI27" s="97">
        <v>15.05</v>
      </c>
      <c r="AJ27" s="97">
        <v>14.87</v>
      </c>
      <c r="AK27" s="97">
        <v>14.7</v>
      </c>
      <c r="AL27" s="97">
        <v>14.55</v>
      </c>
      <c r="AM27" s="97">
        <v>14.4</v>
      </c>
      <c r="AN27" s="97">
        <v>14.26</v>
      </c>
      <c r="AO27" s="97">
        <v>14.14</v>
      </c>
      <c r="AP27" s="97">
        <v>14.02</v>
      </c>
      <c r="AQ27" s="97">
        <v>13.91</v>
      </c>
      <c r="AR27" s="97">
        <v>13.81</v>
      </c>
      <c r="AS27" s="97">
        <v>13.71</v>
      </c>
      <c r="AT27" s="97">
        <v>13.62</v>
      </c>
      <c r="AU27" s="97">
        <v>13.54</v>
      </c>
      <c r="AV27" s="97">
        <v>13.46</v>
      </c>
      <c r="AW27" s="97"/>
    </row>
    <row r="28" spans="1:49" x14ac:dyDescent="0.2">
      <c r="A28" s="96">
        <v>18</v>
      </c>
      <c r="B28" s="97">
        <v>274.12</v>
      </c>
      <c r="C28" s="97">
        <v>140.05000000000001</v>
      </c>
      <c r="D28" s="97">
        <v>95.38</v>
      </c>
      <c r="E28" s="97">
        <v>73.08</v>
      </c>
      <c r="F28" s="97">
        <v>59.71</v>
      </c>
      <c r="G28" s="97">
        <v>50.81</v>
      </c>
      <c r="H28" s="97">
        <v>44.47</v>
      </c>
      <c r="I28" s="97">
        <v>39.729999999999997</v>
      </c>
      <c r="J28" s="97">
        <v>36.04</v>
      </c>
      <c r="K28" s="97">
        <v>33.11</v>
      </c>
      <c r="L28" s="97">
        <v>30.71</v>
      </c>
      <c r="M28" s="97">
        <v>28.72</v>
      </c>
      <c r="N28" s="97">
        <v>27.05</v>
      </c>
      <c r="O28" s="97">
        <v>25.62</v>
      </c>
      <c r="P28" s="97">
        <v>24.38</v>
      </c>
      <c r="Q28" s="97">
        <v>23.31</v>
      </c>
      <c r="R28" s="97">
        <v>22.37</v>
      </c>
      <c r="S28" s="97">
        <v>21.53</v>
      </c>
      <c r="T28" s="97">
        <v>20.79</v>
      </c>
      <c r="U28" s="97">
        <v>20.13</v>
      </c>
      <c r="V28" s="97">
        <v>19.53</v>
      </c>
      <c r="W28" s="97">
        <v>19</v>
      </c>
      <c r="X28" s="97">
        <v>18.510000000000002</v>
      </c>
      <c r="Y28" s="97">
        <v>18.07</v>
      </c>
      <c r="Z28" s="97">
        <v>17.66</v>
      </c>
      <c r="AA28" s="97">
        <v>17.29</v>
      </c>
      <c r="AB28" s="97">
        <v>16.96</v>
      </c>
      <c r="AC28" s="97">
        <v>16.64</v>
      </c>
      <c r="AD28" s="97">
        <v>16.36</v>
      </c>
      <c r="AE28" s="97">
        <v>16.09</v>
      </c>
      <c r="AF28" s="97">
        <v>15.85</v>
      </c>
      <c r="AG28" s="97">
        <v>15.62</v>
      </c>
      <c r="AH28" s="97">
        <v>15.41</v>
      </c>
      <c r="AI28" s="97">
        <v>15.21</v>
      </c>
      <c r="AJ28" s="97">
        <v>15.03</v>
      </c>
      <c r="AK28" s="97">
        <v>14.86</v>
      </c>
      <c r="AL28" s="97">
        <v>14.7</v>
      </c>
      <c r="AM28" s="97">
        <v>14.55</v>
      </c>
      <c r="AN28" s="97">
        <v>14.42</v>
      </c>
      <c r="AO28" s="97">
        <v>14.29</v>
      </c>
      <c r="AP28" s="97">
        <v>14.17</v>
      </c>
      <c r="AQ28" s="97">
        <v>14.06</v>
      </c>
      <c r="AR28" s="97">
        <v>13.96</v>
      </c>
      <c r="AS28" s="97">
        <v>13.86</v>
      </c>
      <c r="AT28" s="97">
        <v>13.78</v>
      </c>
      <c r="AU28" s="97">
        <v>13.69</v>
      </c>
      <c r="AV28" s="97"/>
      <c r="AW28" s="97"/>
    </row>
    <row r="29" spans="1:49" x14ac:dyDescent="0.2">
      <c r="A29" s="96">
        <v>19</v>
      </c>
      <c r="B29" s="97">
        <v>276.8</v>
      </c>
      <c r="C29" s="97">
        <v>141.41999999999999</v>
      </c>
      <c r="D29" s="97">
        <v>96.32</v>
      </c>
      <c r="E29" s="97">
        <v>73.8</v>
      </c>
      <c r="F29" s="97">
        <v>60.3</v>
      </c>
      <c r="G29" s="97">
        <v>51.32</v>
      </c>
      <c r="H29" s="97">
        <v>44.91</v>
      </c>
      <c r="I29" s="97">
        <v>40.119999999999997</v>
      </c>
      <c r="J29" s="97">
        <v>36.4</v>
      </c>
      <c r="K29" s="97">
        <v>33.44</v>
      </c>
      <c r="L29" s="97">
        <v>31.02</v>
      </c>
      <c r="M29" s="97">
        <v>29.01</v>
      </c>
      <c r="N29" s="97">
        <v>27.32</v>
      </c>
      <c r="O29" s="97">
        <v>25.87</v>
      </c>
      <c r="P29" s="97">
        <v>24.63</v>
      </c>
      <c r="Q29" s="97">
        <v>23.54</v>
      </c>
      <c r="R29" s="97">
        <v>22.59</v>
      </c>
      <c r="S29" s="97">
        <v>21.75</v>
      </c>
      <c r="T29" s="97">
        <v>21</v>
      </c>
      <c r="U29" s="97">
        <v>20.329999999999998</v>
      </c>
      <c r="V29" s="97">
        <v>19.73</v>
      </c>
      <c r="W29" s="97">
        <v>19.190000000000001</v>
      </c>
      <c r="X29" s="97">
        <v>18.7</v>
      </c>
      <c r="Y29" s="97">
        <v>18.25</v>
      </c>
      <c r="Z29" s="97">
        <v>17.850000000000001</v>
      </c>
      <c r="AA29" s="97">
        <v>17.47</v>
      </c>
      <c r="AB29" s="97">
        <v>17.13</v>
      </c>
      <c r="AC29" s="97">
        <v>16.82</v>
      </c>
      <c r="AD29" s="97">
        <v>16.53</v>
      </c>
      <c r="AE29" s="97">
        <v>16.260000000000002</v>
      </c>
      <c r="AF29" s="97">
        <v>16.010000000000002</v>
      </c>
      <c r="AG29" s="97">
        <v>15.78</v>
      </c>
      <c r="AH29" s="97">
        <v>15.57</v>
      </c>
      <c r="AI29" s="97">
        <v>15.37</v>
      </c>
      <c r="AJ29" s="97">
        <v>15.19</v>
      </c>
      <c r="AK29" s="97">
        <v>15.02</v>
      </c>
      <c r="AL29" s="97">
        <v>14.86</v>
      </c>
      <c r="AM29" s="97">
        <v>14.71</v>
      </c>
      <c r="AN29" s="97">
        <v>14.57</v>
      </c>
      <c r="AO29" s="97">
        <v>14.45</v>
      </c>
      <c r="AP29" s="97">
        <v>14.33</v>
      </c>
      <c r="AQ29" s="97">
        <v>14.22</v>
      </c>
      <c r="AR29" s="97">
        <v>14.12</v>
      </c>
      <c r="AS29" s="97">
        <v>14.02</v>
      </c>
      <c r="AT29" s="97">
        <v>13.93</v>
      </c>
      <c r="AU29" s="97"/>
      <c r="AV29" s="97"/>
      <c r="AW29" s="97"/>
    </row>
    <row r="30" spans="1:49" x14ac:dyDescent="0.2">
      <c r="A30" s="96">
        <v>20</v>
      </c>
      <c r="B30" s="97">
        <v>279.52</v>
      </c>
      <c r="C30" s="97">
        <v>142.81</v>
      </c>
      <c r="D30" s="97">
        <v>97.28</v>
      </c>
      <c r="E30" s="97">
        <v>74.53</v>
      </c>
      <c r="F30" s="97">
        <v>60.9</v>
      </c>
      <c r="G30" s="97">
        <v>51.83</v>
      </c>
      <c r="H30" s="97">
        <v>45.36</v>
      </c>
      <c r="I30" s="97">
        <v>40.520000000000003</v>
      </c>
      <c r="J30" s="97">
        <v>36.76</v>
      </c>
      <c r="K30" s="97">
        <v>33.770000000000003</v>
      </c>
      <c r="L30" s="97">
        <v>31.33</v>
      </c>
      <c r="M30" s="97">
        <v>29.3</v>
      </c>
      <c r="N30" s="97">
        <v>27.59</v>
      </c>
      <c r="O30" s="97">
        <v>26.13</v>
      </c>
      <c r="P30" s="97">
        <v>24.88</v>
      </c>
      <c r="Q30" s="97">
        <v>23.78</v>
      </c>
      <c r="R30" s="97">
        <v>22.82</v>
      </c>
      <c r="S30" s="97">
        <v>21.97</v>
      </c>
      <c r="T30" s="97">
        <v>21.22</v>
      </c>
      <c r="U30" s="97">
        <v>20.54</v>
      </c>
      <c r="V30" s="97">
        <v>19.93</v>
      </c>
      <c r="W30" s="97">
        <v>19.39</v>
      </c>
      <c r="X30" s="97">
        <v>18.89</v>
      </c>
      <c r="Y30" s="97">
        <v>18.440000000000001</v>
      </c>
      <c r="Z30" s="97">
        <v>18.03</v>
      </c>
      <c r="AA30" s="97">
        <v>17.649999999999999</v>
      </c>
      <c r="AB30" s="97">
        <v>17.309999999999999</v>
      </c>
      <c r="AC30" s="97">
        <v>16.989999999999998</v>
      </c>
      <c r="AD30" s="97">
        <v>16.7</v>
      </c>
      <c r="AE30" s="97">
        <v>16.43</v>
      </c>
      <c r="AF30" s="97">
        <v>16.18</v>
      </c>
      <c r="AG30" s="97">
        <v>15.95</v>
      </c>
      <c r="AH30" s="97">
        <v>15.73</v>
      </c>
      <c r="AI30" s="97">
        <v>15.53</v>
      </c>
      <c r="AJ30" s="97">
        <v>15.35</v>
      </c>
      <c r="AK30" s="97">
        <v>15.18</v>
      </c>
      <c r="AL30" s="97">
        <v>15.02</v>
      </c>
      <c r="AM30" s="97">
        <v>14.87</v>
      </c>
      <c r="AN30" s="97">
        <v>14.74</v>
      </c>
      <c r="AO30" s="97">
        <v>14.61</v>
      </c>
      <c r="AP30" s="97">
        <v>14.49</v>
      </c>
      <c r="AQ30" s="97">
        <v>14.38</v>
      </c>
      <c r="AR30" s="97">
        <v>14.28</v>
      </c>
      <c r="AS30" s="97">
        <v>14.19</v>
      </c>
      <c r="AT30" s="97"/>
      <c r="AU30" s="97"/>
      <c r="AV30" s="97"/>
      <c r="AW30" s="97"/>
    </row>
    <row r="31" spans="1:49" x14ac:dyDescent="0.2">
      <c r="A31" s="96">
        <v>21</v>
      </c>
      <c r="B31" s="97">
        <v>282.27999999999997</v>
      </c>
      <c r="C31" s="97">
        <v>144.22999999999999</v>
      </c>
      <c r="D31" s="97">
        <v>98.24</v>
      </c>
      <c r="E31" s="97">
        <v>75.27</v>
      </c>
      <c r="F31" s="97">
        <v>61.5</v>
      </c>
      <c r="G31" s="97">
        <v>52.34</v>
      </c>
      <c r="H31" s="97">
        <v>45.81</v>
      </c>
      <c r="I31" s="97">
        <v>40.92</v>
      </c>
      <c r="J31" s="97">
        <v>37.130000000000003</v>
      </c>
      <c r="K31" s="97">
        <v>34.11</v>
      </c>
      <c r="L31" s="97">
        <v>31.64</v>
      </c>
      <c r="M31" s="97">
        <v>29.59</v>
      </c>
      <c r="N31" s="97">
        <v>27.87</v>
      </c>
      <c r="O31" s="97">
        <v>26.4</v>
      </c>
      <c r="P31" s="97">
        <v>25.13</v>
      </c>
      <c r="Q31" s="97">
        <v>24.02</v>
      </c>
      <c r="R31" s="97">
        <v>23.05</v>
      </c>
      <c r="S31" s="97">
        <v>22.19</v>
      </c>
      <c r="T31" s="97">
        <v>21.43</v>
      </c>
      <c r="U31" s="97">
        <v>20.75</v>
      </c>
      <c r="V31" s="97">
        <v>20.14</v>
      </c>
      <c r="W31" s="97">
        <v>19.59</v>
      </c>
      <c r="X31" s="97">
        <v>19.079999999999998</v>
      </c>
      <c r="Y31" s="97">
        <v>18.63</v>
      </c>
      <c r="Z31" s="97">
        <v>18.21</v>
      </c>
      <c r="AA31" s="97">
        <v>17.829999999999998</v>
      </c>
      <c r="AB31" s="97">
        <v>17.489999999999998</v>
      </c>
      <c r="AC31" s="97">
        <v>17.170000000000002</v>
      </c>
      <c r="AD31" s="97">
        <v>16.87</v>
      </c>
      <c r="AE31" s="97">
        <v>16.600000000000001</v>
      </c>
      <c r="AF31" s="97">
        <v>16.350000000000001</v>
      </c>
      <c r="AG31" s="97">
        <v>16.12</v>
      </c>
      <c r="AH31" s="97">
        <v>15.9</v>
      </c>
      <c r="AI31" s="97">
        <v>15.7</v>
      </c>
      <c r="AJ31" s="97">
        <v>15.52</v>
      </c>
      <c r="AK31" s="97">
        <v>15.34</v>
      </c>
      <c r="AL31" s="97">
        <v>15.18</v>
      </c>
      <c r="AM31" s="97">
        <v>15.04</v>
      </c>
      <c r="AN31" s="97">
        <v>14.9</v>
      </c>
      <c r="AO31" s="97">
        <v>14.77</v>
      </c>
      <c r="AP31" s="97">
        <v>14.66</v>
      </c>
      <c r="AQ31" s="97">
        <v>14.55</v>
      </c>
      <c r="AR31" s="97">
        <v>14.45</v>
      </c>
      <c r="AS31" s="97"/>
      <c r="AT31" s="97"/>
      <c r="AU31" s="97"/>
      <c r="AV31" s="97"/>
      <c r="AW31" s="97"/>
    </row>
    <row r="32" spans="1:49" x14ac:dyDescent="0.2">
      <c r="A32" s="96">
        <v>22</v>
      </c>
      <c r="B32" s="97">
        <v>285.02</v>
      </c>
      <c r="C32" s="97">
        <v>145.63</v>
      </c>
      <c r="D32" s="97">
        <v>99.2</v>
      </c>
      <c r="E32" s="97">
        <v>76</v>
      </c>
      <c r="F32" s="97">
        <v>62.1</v>
      </c>
      <c r="G32" s="97">
        <v>52.85</v>
      </c>
      <c r="H32" s="97">
        <v>46.26</v>
      </c>
      <c r="I32" s="97">
        <v>41.32</v>
      </c>
      <c r="J32" s="97">
        <v>37.49</v>
      </c>
      <c r="K32" s="97">
        <v>34.44</v>
      </c>
      <c r="L32" s="97">
        <v>31.95</v>
      </c>
      <c r="M32" s="97">
        <v>29.88</v>
      </c>
      <c r="N32" s="97">
        <v>28.14</v>
      </c>
      <c r="O32" s="97">
        <v>26.66</v>
      </c>
      <c r="P32" s="97">
        <v>25.37</v>
      </c>
      <c r="Q32" s="97">
        <v>24.26</v>
      </c>
      <c r="R32" s="97">
        <v>23.28</v>
      </c>
      <c r="S32" s="97">
        <v>22.41</v>
      </c>
      <c r="T32" s="97">
        <v>21.65</v>
      </c>
      <c r="U32" s="97">
        <v>20.96</v>
      </c>
      <c r="V32" s="97">
        <v>20.34</v>
      </c>
      <c r="W32" s="97">
        <v>19.78</v>
      </c>
      <c r="X32" s="97">
        <v>19.28</v>
      </c>
      <c r="Y32" s="97">
        <v>18.82</v>
      </c>
      <c r="Z32" s="97">
        <v>18.399999999999999</v>
      </c>
      <c r="AA32" s="97">
        <v>18.02</v>
      </c>
      <c r="AB32" s="97">
        <v>17.670000000000002</v>
      </c>
      <c r="AC32" s="97">
        <v>17.34</v>
      </c>
      <c r="AD32" s="97">
        <v>17.05</v>
      </c>
      <c r="AE32" s="97">
        <v>16.77</v>
      </c>
      <c r="AF32" s="97">
        <v>16.52</v>
      </c>
      <c r="AG32" s="97">
        <v>16.28</v>
      </c>
      <c r="AH32" s="97">
        <v>16.07</v>
      </c>
      <c r="AI32" s="97">
        <v>15.87</v>
      </c>
      <c r="AJ32" s="97">
        <v>15.68</v>
      </c>
      <c r="AK32" s="97">
        <v>15.51</v>
      </c>
      <c r="AL32" s="97">
        <v>15.35</v>
      </c>
      <c r="AM32" s="97">
        <v>15.2</v>
      </c>
      <c r="AN32" s="97">
        <v>15.07</v>
      </c>
      <c r="AO32" s="97">
        <v>14.94</v>
      </c>
      <c r="AP32" s="97">
        <v>14.82</v>
      </c>
      <c r="AQ32" s="97">
        <v>14.71</v>
      </c>
      <c r="AR32" s="97"/>
      <c r="AS32" s="97"/>
      <c r="AT32" s="97"/>
      <c r="AU32" s="97"/>
      <c r="AV32" s="97"/>
      <c r="AW32" s="97"/>
    </row>
    <row r="33" spans="1:49" x14ac:dyDescent="0.2">
      <c r="A33" s="96">
        <v>23</v>
      </c>
      <c r="B33" s="97">
        <v>287.74</v>
      </c>
      <c r="C33" s="97">
        <v>147.02000000000001</v>
      </c>
      <c r="D33" s="97">
        <v>100.14</v>
      </c>
      <c r="E33" s="97">
        <v>76.73</v>
      </c>
      <c r="F33" s="97">
        <v>62.69</v>
      </c>
      <c r="G33" s="97">
        <v>53.36</v>
      </c>
      <c r="H33" s="97">
        <v>46.7</v>
      </c>
      <c r="I33" s="97">
        <v>41.72</v>
      </c>
      <c r="J33" s="97">
        <v>37.85</v>
      </c>
      <c r="K33" s="97">
        <v>34.770000000000003</v>
      </c>
      <c r="L33" s="97">
        <v>32.26</v>
      </c>
      <c r="M33" s="97">
        <v>30.17</v>
      </c>
      <c r="N33" s="97">
        <v>28.42</v>
      </c>
      <c r="O33" s="97">
        <v>26.92</v>
      </c>
      <c r="P33" s="97">
        <v>25.62</v>
      </c>
      <c r="Q33" s="97">
        <v>24.5</v>
      </c>
      <c r="R33" s="97">
        <v>23.51</v>
      </c>
      <c r="S33" s="97">
        <v>22.63</v>
      </c>
      <c r="T33" s="97">
        <v>21.86</v>
      </c>
      <c r="U33" s="97">
        <v>21.16</v>
      </c>
      <c r="V33" s="97">
        <v>20.54</v>
      </c>
      <c r="W33" s="97">
        <v>19.98</v>
      </c>
      <c r="X33" s="97">
        <v>19.47</v>
      </c>
      <c r="Y33" s="97">
        <v>19.010000000000002</v>
      </c>
      <c r="Z33" s="97">
        <v>18.579999999999998</v>
      </c>
      <c r="AA33" s="97">
        <v>18.2</v>
      </c>
      <c r="AB33" s="97">
        <v>17.84</v>
      </c>
      <c r="AC33" s="97">
        <v>17.52</v>
      </c>
      <c r="AD33" s="97">
        <v>17.22</v>
      </c>
      <c r="AE33" s="97">
        <v>16.940000000000001</v>
      </c>
      <c r="AF33" s="97">
        <v>16.690000000000001</v>
      </c>
      <c r="AG33" s="97">
        <v>16.45</v>
      </c>
      <c r="AH33" s="97">
        <v>16.239999999999998</v>
      </c>
      <c r="AI33" s="97">
        <v>16.04</v>
      </c>
      <c r="AJ33" s="97">
        <v>15.85</v>
      </c>
      <c r="AK33" s="97">
        <v>15.68</v>
      </c>
      <c r="AL33" s="97">
        <v>15.52</v>
      </c>
      <c r="AM33" s="97">
        <v>15.37</v>
      </c>
      <c r="AN33" s="97">
        <v>15.24</v>
      </c>
      <c r="AO33" s="97">
        <v>15.11</v>
      </c>
      <c r="AP33" s="97">
        <v>14.99</v>
      </c>
      <c r="AQ33" s="97"/>
      <c r="AR33" s="97"/>
      <c r="AS33" s="97"/>
      <c r="AT33" s="97"/>
      <c r="AU33" s="97"/>
      <c r="AV33" s="97"/>
      <c r="AW33" s="97"/>
    </row>
    <row r="34" spans="1:49" x14ac:dyDescent="0.2">
      <c r="A34" s="96">
        <v>24</v>
      </c>
      <c r="B34" s="97">
        <v>290.49</v>
      </c>
      <c r="C34" s="97">
        <v>148.41999999999999</v>
      </c>
      <c r="D34" s="97">
        <v>101.1</v>
      </c>
      <c r="E34" s="97">
        <v>77.459999999999994</v>
      </c>
      <c r="F34" s="97">
        <v>63.29</v>
      </c>
      <c r="G34" s="97">
        <v>53.87</v>
      </c>
      <c r="H34" s="97">
        <v>47.15</v>
      </c>
      <c r="I34" s="97">
        <v>42.12</v>
      </c>
      <c r="J34" s="97">
        <v>38.22</v>
      </c>
      <c r="K34" s="97">
        <v>35.11</v>
      </c>
      <c r="L34" s="97">
        <v>32.57</v>
      </c>
      <c r="M34" s="97">
        <v>30.47</v>
      </c>
      <c r="N34" s="97">
        <v>28.69</v>
      </c>
      <c r="O34" s="97">
        <v>27.18</v>
      </c>
      <c r="P34" s="97">
        <v>25.87</v>
      </c>
      <c r="Q34" s="97">
        <v>24.74</v>
      </c>
      <c r="R34" s="97">
        <v>23.74</v>
      </c>
      <c r="S34" s="97">
        <v>22.86</v>
      </c>
      <c r="T34" s="97">
        <v>22.08</v>
      </c>
      <c r="U34" s="97">
        <v>21.38</v>
      </c>
      <c r="V34" s="97">
        <v>20.75</v>
      </c>
      <c r="W34" s="97">
        <v>20.18</v>
      </c>
      <c r="X34" s="97">
        <v>19.66</v>
      </c>
      <c r="Y34" s="97">
        <v>19.2</v>
      </c>
      <c r="Z34" s="97">
        <v>18.77</v>
      </c>
      <c r="AA34" s="97">
        <v>18.38</v>
      </c>
      <c r="AB34" s="97">
        <v>18.03</v>
      </c>
      <c r="AC34" s="97">
        <v>17.7</v>
      </c>
      <c r="AD34" s="97">
        <v>17.399999999999999</v>
      </c>
      <c r="AE34" s="97">
        <v>17.12</v>
      </c>
      <c r="AF34" s="97">
        <v>16.86</v>
      </c>
      <c r="AG34" s="97">
        <v>16.63</v>
      </c>
      <c r="AH34" s="97">
        <v>16.41</v>
      </c>
      <c r="AI34" s="97">
        <v>16.21</v>
      </c>
      <c r="AJ34" s="97">
        <v>16.02</v>
      </c>
      <c r="AK34" s="97">
        <v>15.85</v>
      </c>
      <c r="AL34" s="97">
        <v>15.69</v>
      </c>
      <c r="AM34" s="97">
        <v>15.54</v>
      </c>
      <c r="AN34" s="97">
        <v>15.41</v>
      </c>
      <c r="AO34" s="97">
        <v>15.28</v>
      </c>
      <c r="AP34" s="97"/>
      <c r="AQ34" s="97"/>
      <c r="AR34" s="97"/>
      <c r="AS34" s="97"/>
      <c r="AT34" s="97"/>
      <c r="AU34" s="97"/>
      <c r="AV34" s="97"/>
      <c r="AW34" s="97"/>
    </row>
    <row r="35" spans="1:49" x14ac:dyDescent="0.2">
      <c r="A35" s="96">
        <v>25</v>
      </c>
      <c r="B35" s="97">
        <v>293.27</v>
      </c>
      <c r="C35" s="97">
        <v>149.84</v>
      </c>
      <c r="D35" s="97">
        <v>102.07</v>
      </c>
      <c r="E35" s="97">
        <v>78.2</v>
      </c>
      <c r="F35" s="97">
        <v>63.9</v>
      </c>
      <c r="G35" s="97">
        <v>54.39</v>
      </c>
      <c r="H35" s="97">
        <v>47.6</v>
      </c>
      <c r="I35" s="97">
        <v>42.53</v>
      </c>
      <c r="J35" s="97">
        <v>38.590000000000003</v>
      </c>
      <c r="K35" s="97">
        <v>35.450000000000003</v>
      </c>
      <c r="L35" s="97">
        <v>32.89</v>
      </c>
      <c r="M35" s="97">
        <v>30.76</v>
      </c>
      <c r="N35" s="97">
        <v>28.97</v>
      </c>
      <c r="O35" s="97">
        <v>27.45</v>
      </c>
      <c r="P35" s="97">
        <v>26.13</v>
      </c>
      <c r="Q35" s="97">
        <v>24.98</v>
      </c>
      <c r="R35" s="97">
        <v>23.98</v>
      </c>
      <c r="S35" s="97">
        <v>23.09</v>
      </c>
      <c r="T35" s="97">
        <v>22.3</v>
      </c>
      <c r="U35" s="97">
        <v>21.59</v>
      </c>
      <c r="V35" s="97">
        <v>20.95</v>
      </c>
      <c r="W35" s="97">
        <v>20.38</v>
      </c>
      <c r="X35" s="97">
        <v>19.86</v>
      </c>
      <c r="Y35" s="97">
        <v>19.39</v>
      </c>
      <c r="Z35" s="97">
        <v>18.96</v>
      </c>
      <c r="AA35" s="97">
        <v>18.57</v>
      </c>
      <c r="AB35" s="97">
        <v>18.21</v>
      </c>
      <c r="AC35" s="97">
        <v>17.88</v>
      </c>
      <c r="AD35" s="97">
        <v>17.579999999999998</v>
      </c>
      <c r="AE35" s="97">
        <v>17.3</v>
      </c>
      <c r="AF35" s="97">
        <v>17.04</v>
      </c>
      <c r="AG35" s="97">
        <v>16.809999999999999</v>
      </c>
      <c r="AH35" s="97">
        <v>16.59</v>
      </c>
      <c r="AI35" s="97">
        <v>16.39</v>
      </c>
      <c r="AJ35" s="97">
        <v>16.2</v>
      </c>
      <c r="AK35" s="97">
        <v>16.03</v>
      </c>
      <c r="AL35" s="97">
        <v>15.87</v>
      </c>
      <c r="AM35" s="97">
        <v>15.72</v>
      </c>
      <c r="AN35" s="97">
        <v>15.59</v>
      </c>
      <c r="AO35" s="97"/>
      <c r="AP35" s="97"/>
      <c r="AQ35" s="97"/>
      <c r="AR35" s="97"/>
      <c r="AS35" s="97"/>
      <c r="AT35" s="97"/>
      <c r="AU35" s="97"/>
      <c r="AV35" s="97"/>
      <c r="AW35" s="97"/>
    </row>
    <row r="36" spans="1:49" x14ac:dyDescent="0.2">
      <c r="A36" s="96">
        <v>26</v>
      </c>
      <c r="B36" s="97">
        <v>296.07</v>
      </c>
      <c r="C36" s="97">
        <v>151.28</v>
      </c>
      <c r="D36" s="97">
        <v>103.04</v>
      </c>
      <c r="E36" s="97">
        <v>78.95</v>
      </c>
      <c r="F36" s="97">
        <v>64.52</v>
      </c>
      <c r="G36" s="97">
        <v>54.91</v>
      </c>
      <c r="H36" s="97">
        <v>48.06</v>
      </c>
      <c r="I36" s="97">
        <v>42.94</v>
      </c>
      <c r="J36" s="97">
        <v>38.97</v>
      </c>
      <c r="K36" s="97">
        <v>35.799999999999997</v>
      </c>
      <c r="L36" s="97">
        <v>33.21</v>
      </c>
      <c r="M36" s="97">
        <v>31.07</v>
      </c>
      <c r="N36" s="97">
        <v>29.26</v>
      </c>
      <c r="O36" s="97">
        <v>27.72</v>
      </c>
      <c r="P36" s="97">
        <v>26.39</v>
      </c>
      <c r="Q36" s="97">
        <v>25.23</v>
      </c>
      <c r="R36" s="97">
        <v>24.21</v>
      </c>
      <c r="S36" s="97">
        <v>23.32</v>
      </c>
      <c r="T36" s="97">
        <v>22.52</v>
      </c>
      <c r="U36" s="97">
        <v>21.81</v>
      </c>
      <c r="V36" s="97">
        <v>21.17</v>
      </c>
      <c r="W36" s="97">
        <v>20.59</v>
      </c>
      <c r="X36" s="97">
        <v>20.07</v>
      </c>
      <c r="Y36" s="97">
        <v>19.59</v>
      </c>
      <c r="Z36" s="97">
        <v>19.16</v>
      </c>
      <c r="AA36" s="97">
        <v>18.760000000000002</v>
      </c>
      <c r="AB36" s="97">
        <v>18.399999999999999</v>
      </c>
      <c r="AC36" s="97">
        <v>18.07</v>
      </c>
      <c r="AD36" s="97">
        <v>17.77</v>
      </c>
      <c r="AE36" s="97">
        <v>17.489999999999998</v>
      </c>
      <c r="AF36" s="97">
        <v>17.23</v>
      </c>
      <c r="AG36" s="97">
        <v>16.989999999999998</v>
      </c>
      <c r="AH36" s="97">
        <v>16.77</v>
      </c>
      <c r="AI36" s="97">
        <v>16.57</v>
      </c>
      <c r="AJ36" s="97">
        <v>16.38</v>
      </c>
      <c r="AK36" s="97">
        <v>16.21</v>
      </c>
      <c r="AL36" s="97">
        <v>16.059999999999999</v>
      </c>
      <c r="AM36" s="97">
        <v>15.91</v>
      </c>
      <c r="AN36" s="97"/>
      <c r="AO36" s="97"/>
      <c r="AP36" s="97"/>
      <c r="AQ36" s="97"/>
      <c r="AR36" s="97"/>
      <c r="AS36" s="97"/>
      <c r="AT36" s="97"/>
      <c r="AU36" s="97"/>
      <c r="AV36" s="97"/>
      <c r="AW36" s="97"/>
    </row>
    <row r="37" spans="1:49" x14ac:dyDescent="0.2">
      <c r="A37" s="96">
        <v>27</v>
      </c>
      <c r="B37" s="97">
        <v>298.89999999999998</v>
      </c>
      <c r="C37" s="97">
        <v>152.72999999999999</v>
      </c>
      <c r="D37" s="97">
        <v>104.04</v>
      </c>
      <c r="E37" s="97">
        <v>79.72</v>
      </c>
      <c r="F37" s="97">
        <v>65.14</v>
      </c>
      <c r="G37" s="97">
        <v>55.44</v>
      </c>
      <c r="H37" s="97">
        <v>48.53</v>
      </c>
      <c r="I37" s="97">
        <v>43.36</v>
      </c>
      <c r="J37" s="97">
        <v>39.35</v>
      </c>
      <c r="K37" s="97">
        <v>36.15</v>
      </c>
      <c r="L37" s="97">
        <v>33.54</v>
      </c>
      <c r="M37" s="97">
        <v>31.37</v>
      </c>
      <c r="N37" s="97">
        <v>29.55</v>
      </c>
      <c r="O37" s="97">
        <v>27.99</v>
      </c>
      <c r="P37" s="97">
        <v>26.65</v>
      </c>
      <c r="Q37" s="97">
        <v>25.48</v>
      </c>
      <c r="R37" s="97">
        <v>24.46</v>
      </c>
      <c r="S37" s="97">
        <v>23.55</v>
      </c>
      <c r="T37" s="97">
        <v>22.75</v>
      </c>
      <c r="U37" s="97">
        <v>22.03</v>
      </c>
      <c r="V37" s="97">
        <v>21.38</v>
      </c>
      <c r="W37" s="97">
        <v>20.8</v>
      </c>
      <c r="X37" s="97">
        <v>20.27</v>
      </c>
      <c r="Y37" s="97">
        <v>19.79</v>
      </c>
      <c r="Z37" s="97">
        <v>19.36</v>
      </c>
      <c r="AA37" s="97">
        <v>18.96</v>
      </c>
      <c r="AB37" s="97">
        <v>18.600000000000001</v>
      </c>
      <c r="AC37" s="97">
        <v>18.260000000000002</v>
      </c>
      <c r="AD37" s="97">
        <v>17.96</v>
      </c>
      <c r="AE37" s="97">
        <v>17.68</v>
      </c>
      <c r="AF37" s="97">
        <v>17.420000000000002</v>
      </c>
      <c r="AG37" s="97">
        <v>17.18</v>
      </c>
      <c r="AH37" s="97">
        <v>16.96</v>
      </c>
      <c r="AI37" s="97">
        <v>16.760000000000002</v>
      </c>
      <c r="AJ37" s="97">
        <v>16.57</v>
      </c>
      <c r="AK37" s="97">
        <v>16.399999999999999</v>
      </c>
      <c r="AL37" s="97">
        <v>16.25</v>
      </c>
      <c r="AM37" s="97"/>
      <c r="AN37" s="97"/>
      <c r="AO37" s="97"/>
      <c r="AP37" s="97"/>
      <c r="AQ37" s="97"/>
      <c r="AR37" s="97"/>
      <c r="AS37" s="97"/>
      <c r="AT37" s="97"/>
      <c r="AU37" s="97"/>
      <c r="AV37" s="97"/>
      <c r="AW37" s="97"/>
    </row>
    <row r="38" spans="1:49" x14ac:dyDescent="0.2">
      <c r="A38" s="96">
        <v>28</v>
      </c>
      <c r="B38" s="97">
        <v>301.76</v>
      </c>
      <c r="C38" s="97">
        <v>154.19</v>
      </c>
      <c r="D38" s="97">
        <v>105.04</v>
      </c>
      <c r="E38" s="97">
        <v>80.48</v>
      </c>
      <c r="F38" s="97">
        <v>65.77</v>
      </c>
      <c r="G38" s="97">
        <v>55.98</v>
      </c>
      <c r="H38" s="97">
        <v>49</v>
      </c>
      <c r="I38" s="97">
        <v>43.78</v>
      </c>
      <c r="J38" s="97">
        <v>39.729999999999997</v>
      </c>
      <c r="K38" s="97">
        <v>36.5</v>
      </c>
      <c r="L38" s="97">
        <v>33.869999999999997</v>
      </c>
      <c r="M38" s="97">
        <v>31.68</v>
      </c>
      <c r="N38" s="97">
        <v>29.84</v>
      </c>
      <c r="O38" s="97">
        <v>28.27</v>
      </c>
      <c r="P38" s="97">
        <v>26.92</v>
      </c>
      <c r="Q38" s="97">
        <v>25.74</v>
      </c>
      <c r="R38" s="97">
        <v>24.7</v>
      </c>
      <c r="S38" s="97">
        <v>23.79</v>
      </c>
      <c r="T38" s="97">
        <v>22.98</v>
      </c>
      <c r="U38" s="97">
        <v>22.25</v>
      </c>
      <c r="V38" s="97">
        <v>21.6</v>
      </c>
      <c r="W38" s="97">
        <v>21.01</v>
      </c>
      <c r="X38" s="97">
        <v>20.48</v>
      </c>
      <c r="Y38" s="97">
        <v>20</v>
      </c>
      <c r="Z38" s="97">
        <v>19.559999999999999</v>
      </c>
      <c r="AA38" s="97">
        <v>19.16</v>
      </c>
      <c r="AB38" s="97">
        <v>18.79</v>
      </c>
      <c r="AC38" s="97">
        <v>18.46</v>
      </c>
      <c r="AD38" s="97">
        <v>18.149999999999999</v>
      </c>
      <c r="AE38" s="97">
        <v>17.87</v>
      </c>
      <c r="AF38" s="97">
        <v>17.61</v>
      </c>
      <c r="AG38" s="97">
        <v>17.37</v>
      </c>
      <c r="AH38" s="97">
        <v>17.16</v>
      </c>
      <c r="AI38" s="97">
        <v>16.95</v>
      </c>
      <c r="AJ38" s="97">
        <v>16.77</v>
      </c>
      <c r="AK38" s="97">
        <v>16.600000000000001</v>
      </c>
      <c r="AL38" s="97"/>
      <c r="AM38" s="97"/>
      <c r="AN38" s="97"/>
      <c r="AO38" s="97"/>
      <c r="AP38" s="97"/>
      <c r="AQ38" s="97"/>
      <c r="AR38" s="97"/>
      <c r="AS38" s="97"/>
      <c r="AT38" s="97"/>
      <c r="AU38" s="97"/>
      <c r="AV38" s="97"/>
      <c r="AW38" s="97"/>
    </row>
    <row r="39" spans="1:49" x14ac:dyDescent="0.2">
      <c r="A39" s="96">
        <v>29</v>
      </c>
      <c r="B39" s="97">
        <v>304.62</v>
      </c>
      <c r="C39" s="97">
        <v>155.66</v>
      </c>
      <c r="D39" s="97">
        <v>106.04</v>
      </c>
      <c r="E39" s="97">
        <v>81.25</v>
      </c>
      <c r="F39" s="97">
        <v>66.400000000000006</v>
      </c>
      <c r="G39" s="97">
        <v>56.52</v>
      </c>
      <c r="H39" s="97">
        <v>49.48</v>
      </c>
      <c r="I39" s="97">
        <v>44.21</v>
      </c>
      <c r="J39" s="97">
        <v>40.119999999999997</v>
      </c>
      <c r="K39" s="97">
        <v>36.86</v>
      </c>
      <c r="L39" s="97">
        <v>34.200000000000003</v>
      </c>
      <c r="M39" s="97">
        <v>32</v>
      </c>
      <c r="N39" s="97">
        <v>30.14</v>
      </c>
      <c r="O39" s="97">
        <v>28.55</v>
      </c>
      <c r="P39" s="97">
        <v>27.18</v>
      </c>
      <c r="Q39" s="97">
        <v>25.99</v>
      </c>
      <c r="R39" s="97">
        <v>24.95</v>
      </c>
      <c r="S39" s="97">
        <v>24.03</v>
      </c>
      <c r="T39" s="97">
        <v>23.21</v>
      </c>
      <c r="U39" s="97">
        <v>22.48</v>
      </c>
      <c r="V39" s="97">
        <v>21.82</v>
      </c>
      <c r="W39" s="97">
        <v>21.23</v>
      </c>
      <c r="X39" s="97">
        <v>20.69</v>
      </c>
      <c r="Y39" s="97">
        <v>20.21</v>
      </c>
      <c r="Z39" s="97">
        <v>19.77</v>
      </c>
      <c r="AA39" s="97">
        <v>19.36</v>
      </c>
      <c r="AB39" s="97">
        <v>19</v>
      </c>
      <c r="AC39" s="97">
        <v>18.66</v>
      </c>
      <c r="AD39" s="97">
        <v>18.350000000000001</v>
      </c>
      <c r="AE39" s="97">
        <v>18.07</v>
      </c>
      <c r="AF39" s="97">
        <v>17.809999999999999</v>
      </c>
      <c r="AG39" s="97">
        <v>17.57</v>
      </c>
      <c r="AH39" s="97">
        <v>17.36</v>
      </c>
      <c r="AI39" s="97">
        <v>17.16</v>
      </c>
      <c r="AJ39" s="97">
        <v>16.97</v>
      </c>
      <c r="AK39" s="97"/>
      <c r="AL39" s="97"/>
      <c r="AM39" s="97"/>
      <c r="AN39" s="97"/>
      <c r="AO39" s="97"/>
      <c r="AP39" s="97"/>
      <c r="AQ39" s="97"/>
      <c r="AR39" s="97"/>
      <c r="AS39" s="97"/>
      <c r="AT39" s="97"/>
      <c r="AU39" s="97"/>
      <c r="AV39" s="97"/>
      <c r="AW39" s="97"/>
    </row>
    <row r="40" spans="1:49" x14ac:dyDescent="0.2">
      <c r="A40" s="96">
        <v>30</v>
      </c>
      <c r="B40" s="97">
        <v>307.5</v>
      </c>
      <c r="C40" s="97">
        <v>157.13</v>
      </c>
      <c r="D40" s="97">
        <v>107.05</v>
      </c>
      <c r="E40" s="97">
        <v>82.03</v>
      </c>
      <c r="F40" s="97">
        <v>67.040000000000006</v>
      </c>
      <c r="G40" s="97">
        <v>57.07</v>
      </c>
      <c r="H40" s="97">
        <v>49.96</v>
      </c>
      <c r="I40" s="97">
        <v>44.64</v>
      </c>
      <c r="J40" s="97">
        <v>40.51</v>
      </c>
      <c r="K40" s="97">
        <v>37.22</v>
      </c>
      <c r="L40" s="97">
        <v>34.54</v>
      </c>
      <c r="M40" s="97">
        <v>32.31</v>
      </c>
      <c r="N40" s="97">
        <v>30.43</v>
      </c>
      <c r="O40" s="97">
        <v>28.83</v>
      </c>
      <c r="P40" s="97">
        <v>27.45</v>
      </c>
      <c r="Q40" s="97">
        <v>26.25</v>
      </c>
      <c r="R40" s="97">
        <v>25.2</v>
      </c>
      <c r="S40" s="97">
        <v>24.27</v>
      </c>
      <c r="T40" s="97">
        <v>23.44</v>
      </c>
      <c r="U40" s="97">
        <v>22.71</v>
      </c>
      <c r="V40" s="97">
        <v>22.04</v>
      </c>
      <c r="W40" s="97">
        <v>21.45</v>
      </c>
      <c r="X40" s="97">
        <v>20.91</v>
      </c>
      <c r="Y40" s="97">
        <v>20.420000000000002</v>
      </c>
      <c r="Z40" s="97">
        <v>19.98</v>
      </c>
      <c r="AA40" s="97">
        <v>19.57</v>
      </c>
      <c r="AB40" s="97">
        <v>19.2</v>
      </c>
      <c r="AC40" s="97">
        <v>18.86</v>
      </c>
      <c r="AD40" s="97">
        <v>18.559999999999999</v>
      </c>
      <c r="AE40" s="97">
        <v>18.27</v>
      </c>
      <c r="AF40" s="97">
        <v>18.02</v>
      </c>
      <c r="AG40" s="97">
        <v>17.78</v>
      </c>
      <c r="AH40" s="97">
        <v>17.559999999999999</v>
      </c>
      <c r="AI40" s="97">
        <v>17.36</v>
      </c>
      <c r="AJ40" s="97"/>
      <c r="AK40" s="97"/>
      <c r="AL40" s="97"/>
      <c r="AM40" s="97"/>
      <c r="AN40" s="97"/>
      <c r="AO40" s="97"/>
      <c r="AP40" s="97"/>
      <c r="AQ40" s="97"/>
      <c r="AR40" s="97"/>
      <c r="AS40" s="97"/>
      <c r="AT40" s="97"/>
      <c r="AU40" s="97"/>
      <c r="AV40" s="97"/>
      <c r="AW40" s="97"/>
    </row>
    <row r="41" spans="1:49" x14ac:dyDescent="0.2">
      <c r="A41" s="96">
        <v>31</v>
      </c>
      <c r="B41" s="97">
        <v>310.42</v>
      </c>
      <c r="C41" s="97">
        <v>158.63</v>
      </c>
      <c r="D41" s="97">
        <v>108.07</v>
      </c>
      <c r="E41" s="97">
        <v>82.82</v>
      </c>
      <c r="F41" s="97">
        <v>67.69</v>
      </c>
      <c r="G41" s="97">
        <v>57.62</v>
      </c>
      <c r="H41" s="97">
        <v>50.44</v>
      </c>
      <c r="I41" s="97">
        <v>45.07</v>
      </c>
      <c r="J41" s="97">
        <v>40.909999999999997</v>
      </c>
      <c r="K41" s="97">
        <v>37.58</v>
      </c>
      <c r="L41" s="97">
        <v>34.880000000000003</v>
      </c>
      <c r="M41" s="97">
        <v>32.630000000000003</v>
      </c>
      <c r="N41" s="97">
        <v>30.74</v>
      </c>
      <c r="O41" s="97">
        <v>29.12</v>
      </c>
      <c r="P41" s="97">
        <v>27.73</v>
      </c>
      <c r="Q41" s="97">
        <v>26.52</v>
      </c>
      <c r="R41" s="97">
        <v>25.45</v>
      </c>
      <c r="S41" s="97">
        <v>24.52</v>
      </c>
      <c r="T41" s="97">
        <v>23.68</v>
      </c>
      <c r="U41" s="97">
        <v>22.94</v>
      </c>
      <c r="V41" s="97">
        <v>22.27</v>
      </c>
      <c r="W41" s="97">
        <v>21.67</v>
      </c>
      <c r="X41" s="97">
        <v>21.13</v>
      </c>
      <c r="Y41" s="97">
        <v>20.64</v>
      </c>
      <c r="Z41" s="97">
        <v>20.190000000000001</v>
      </c>
      <c r="AA41" s="97">
        <v>19.78</v>
      </c>
      <c r="AB41" s="97">
        <v>19.41</v>
      </c>
      <c r="AC41" s="97">
        <v>19.079999999999998</v>
      </c>
      <c r="AD41" s="97">
        <v>18.77</v>
      </c>
      <c r="AE41" s="97">
        <v>18.489999999999998</v>
      </c>
      <c r="AF41" s="97">
        <v>18.23</v>
      </c>
      <c r="AG41" s="97">
        <v>17.989999999999998</v>
      </c>
      <c r="AH41" s="97">
        <v>17.78</v>
      </c>
      <c r="AI41" s="97"/>
      <c r="AJ41" s="97"/>
      <c r="AK41" s="97"/>
      <c r="AL41" s="97"/>
      <c r="AM41" s="97"/>
      <c r="AN41" s="97"/>
      <c r="AO41" s="97"/>
      <c r="AP41" s="97"/>
      <c r="AQ41" s="97"/>
      <c r="AR41" s="97"/>
      <c r="AS41" s="97"/>
      <c r="AT41" s="97"/>
      <c r="AU41" s="97"/>
      <c r="AV41" s="97"/>
      <c r="AW41" s="97"/>
    </row>
    <row r="42" spans="1:49" x14ac:dyDescent="0.2">
      <c r="A42" s="96">
        <v>32</v>
      </c>
      <c r="B42" s="97">
        <v>313.33999999999997</v>
      </c>
      <c r="C42" s="97">
        <v>160.13</v>
      </c>
      <c r="D42" s="97">
        <v>109.1</v>
      </c>
      <c r="E42" s="97">
        <v>83.61</v>
      </c>
      <c r="F42" s="97">
        <v>68.33</v>
      </c>
      <c r="G42" s="97">
        <v>58.17</v>
      </c>
      <c r="H42" s="97">
        <v>50.93</v>
      </c>
      <c r="I42" s="97">
        <v>45.51</v>
      </c>
      <c r="J42" s="97">
        <v>41.3</v>
      </c>
      <c r="K42" s="97">
        <v>37.950000000000003</v>
      </c>
      <c r="L42" s="97">
        <v>35.22</v>
      </c>
      <c r="M42" s="97">
        <v>32.950000000000003</v>
      </c>
      <c r="N42" s="97">
        <v>31.04</v>
      </c>
      <c r="O42" s="97">
        <v>29.41</v>
      </c>
      <c r="P42" s="97">
        <v>28</v>
      </c>
      <c r="Q42" s="97">
        <v>26.78</v>
      </c>
      <c r="R42" s="97">
        <v>25.71</v>
      </c>
      <c r="S42" s="97">
        <v>24.76</v>
      </c>
      <c r="T42" s="97">
        <v>23.92</v>
      </c>
      <c r="U42" s="97">
        <v>23.17</v>
      </c>
      <c r="V42" s="97">
        <v>22.5</v>
      </c>
      <c r="W42" s="97">
        <v>21.9</v>
      </c>
      <c r="X42" s="97">
        <v>21.35</v>
      </c>
      <c r="Y42" s="97">
        <v>20.86</v>
      </c>
      <c r="Z42" s="97">
        <v>20.41</v>
      </c>
      <c r="AA42" s="97">
        <v>20</v>
      </c>
      <c r="AB42" s="97">
        <v>19.63</v>
      </c>
      <c r="AC42" s="97">
        <v>19.29</v>
      </c>
      <c r="AD42" s="97">
        <v>18.989999999999998</v>
      </c>
      <c r="AE42" s="97">
        <v>18.7</v>
      </c>
      <c r="AF42" s="97">
        <v>18.45</v>
      </c>
      <c r="AG42" s="97">
        <v>18.21</v>
      </c>
      <c r="AH42" s="97"/>
      <c r="AI42" s="97"/>
      <c r="AJ42" s="97"/>
      <c r="AK42" s="97"/>
      <c r="AL42" s="97"/>
      <c r="AM42" s="97"/>
      <c r="AN42" s="97"/>
      <c r="AO42" s="97"/>
      <c r="AP42" s="97"/>
      <c r="AQ42" s="97"/>
      <c r="AR42" s="97"/>
      <c r="AS42" s="97"/>
      <c r="AT42" s="97"/>
      <c r="AU42" s="97"/>
      <c r="AV42" s="97"/>
      <c r="AW42" s="97"/>
    </row>
    <row r="43" spans="1:49" x14ac:dyDescent="0.2">
      <c r="A43" s="96">
        <v>33</v>
      </c>
      <c r="B43" s="97">
        <v>316.29000000000002</v>
      </c>
      <c r="C43" s="97">
        <v>161.63999999999999</v>
      </c>
      <c r="D43" s="97">
        <v>110.13</v>
      </c>
      <c r="E43" s="97">
        <v>84.4</v>
      </c>
      <c r="F43" s="97">
        <v>68.989999999999995</v>
      </c>
      <c r="G43" s="97">
        <v>58.73</v>
      </c>
      <c r="H43" s="97">
        <v>51.42</v>
      </c>
      <c r="I43" s="97">
        <v>45.95</v>
      </c>
      <c r="J43" s="97">
        <v>41.7</v>
      </c>
      <c r="K43" s="97">
        <v>38.32</v>
      </c>
      <c r="L43" s="97">
        <v>35.56</v>
      </c>
      <c r="M43" s="97">
        <v>33.270000000000003</v>
      </c>
      <c r="N43" s="97">
        <v>31.34</v>
      </c>
      <c r="O43" s="97">
        <v>29.7</v>
      </c>
      <c r="P43" s="97">
        <v>28.28</v>
      </c>
      <c r="Q43" s="97">
        <v>27.05</v>
      </c>
      <c r="R43" s="97">
        <v>25.97</v>
      </c>
      <c r="S43" s="97">
        <v>25.02</v>
      </c>
      <c r="T43" s="97">
        <v>24.17</v>
      </c>
      <c r="U43" s="97">
        <v>23.41</v>
      </c>
      <c r="V43" s="97">
        <v>22.74</v>
      </c>
      <c r="W43" s="97">
        <v>22.13</v>
      </c>
      <c r="X43" s="97">
        <v>21.58</v>
      </c>
      <c r="Y43" s="97">
        <v>21.08</v>
      </c>
      <c r="Z43" s="97">
        <v>20.64</v>
      </c>
      <c r="AA43" s="97">
        <v>20.23</v>
      </c>
      <c r="AB43" s="97">
        <v>19.86</v>
      </c>
      <c r="AC43" s="97">
        <v>19.52</v>
      </c>
      <c r="AD43" s="97">
        <v>19.21</v>
      </c>
      <c r="AE43" s="97">
        <v>18.93</v>
      </c>
      <c r="AF43" s="97">
        <v>18.670000000000002</v>
      </c>
      <c r="AG43" s="97"/>
      <c r="AH43" s="97"/>
      <c r="AI43" s="97"/>
      <c r="AJ43" s="97"/>
      <c r="AK43" s="97"/>
      <c r="AL43" s="97"/>
      <c r="AM43" s="97"/>
      <c r="AN43" s="97"/>
      <c r="AO43" s="97"/>
      <c r="AP43" s="97"/>
      <c r="AQ43" s="97"/>
      <c r="AR43" s="97"/>
      <c r="AS43" s="97"/>
      <c r="AT43" s="97"/>
      <c r="AU43" s="97"/>
      <c r="AV43" s="97"/>
      <c r="AW43" s="97"/>
    </row>
    <row r="44" spans="1:49" x14ac:dyDescent="0.2">
      <c r="A44" s="96">
        <v>34</v>
      </c>
      <c r="B44" s="97">
        <v>319.25</v>
      </c>
      <c r="C44" s="97">
        <v>163.16</v>
      </c>
      <c r="D44" s="97">
        <v>111.17</v>
      </c>
      <c r="E44" s="97">
        <v>85.2</v>
      </c>
      <c r="F44" s="97">
        <v>69.64</v>
      </c>
      <c r="G44" s="97">
        <v>59.29</v>
      </c>
      <c r="H44" s="97">
        <v>51.91</v>
      </c>
      <c r="I44" s="97">
        <v>46.39</v>
      </c>
      <c r="J44" s="97">
        <v>42.1</v>
      </c>
      <c r="K44" s="97">
        <v>38.69</v>
      </c>
      <c r="L44" s="97">
        <v>35.909999999999997</v>
      </c>
      <c r="M44" s="97">
        <v>33.6</v>
      </c>
      <c r="N44" s="97">
        <v>31.65</v>
      </c>
      <c r="O44" s="97">
        <v>29.99</v>
      </c>
      <c r="P44" s="97">
        <v>28.56</v>
      </c>
      <c r="Q44" s="97">
        <v>27.32</v>
      </c>
      <c r="R44" s="97">
        <v>26.23</v>
      </c>
      <c r="S44" s="97">
        <v>25.27</v>
      </c>
      <c r="T44" s="97">
        <v>24.42</v>
      </c>
      <c r="U44" s="97">
        <v>23.66</v>
      </c>
      <c r="V44" s="97">
        <v>22.98</v>
      </c>
      <c r="W44" s="97">
        <v>22.37</v>
      </c>
      <c r="X44" s="97">
        <v>21.82</v>
      </c>
      <c r="Y44" s="97">
        <v>21.32</v>
      </c>
      <c r="Z44" s="97">
        <v>20.87</v>
      </c>
      <c r="AA44" s="97">
        <v>20.46</v>
      </c>
      <c r="AB44" s="97">
        <v>20.09</v>
      </c>
      <c r="AC44" s="97">
        <v>19.75</v>
      </c>
      <c r="AD44" s="97">
        <v>19.440000000000001</v>
      </c>
      <c r="AE44" s="97">
        <v>19.16</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322.23</v>
      </c>
      <c r="C45" s="97">
        <v>164.69</v>
      </c>
      <c r="D45" s="97">
        <v>112.22</v>
      </c>
      <c r="E45" s="97">
        <v>86.01</v>
      </c>
      <c r="F45" s="97">
        <v>70.3</v>
      </c>
      <c r="G45" s="97">
        <v>59.85</v>
      </c>
      <c r="H45" s="97">
        <v>52.4</v>
      </c>
      <c r="I45" s="97">
        <v>46.83</v>
      </c>
      <c r="J45" s="97">
        <v>42.51</v>
      </c>
      <c r="K45" s="97">
        <v>39.06</v>
      </c>
      <c r="L45" s="97">
        <v>36.26</v>
      </c>
      <c r="M45" s="97">
        <v>33.93</v>
      </c>
      <c r="N45" s="97">
        <v>31.96</v>
      </c>
      <c r="O45" s="97">
        <v>30.29</v>
      </c>
      <c r="P45" s="97">
        <v>28.85</v>
      </c>
      <c r="Q45" s="97">
        <v>27.6</v>
      </c>
      <c r="R45" s="97">
        <v>26.5</v>
      </c>
      <c r="S45" s="97">
        <v>25.53</v>
      </c>
      <c r="T45" s="97">
        <v>24.67</v>
      </c>
      <c r="U45" s="97">
        <v>23.91</v>
      </c>
      <c r="V45" s="97">
        <v>23.22</v>
      </c>
      <c r="W45" s="97">
        <v>22.61</v>
      </c>
      <c r="X45" s="97">
        <v>22.06</v>
      </c>
      <c r="Y45" s="97">
        <v>21.56</v>
      </c>
      <c r="Z45" s="97">
        <v>21.11</v>
      </c>
      <c r="AA45" s="97">
        <v>20.7</v>
      </c>
      <c r="AB45" s="97">
        <v>20.329999999999998</v>
      </c>
      <c r="AC45" s="97">
        <v>19.989999999999998</v>
      </c>
      <c r="AD45" s="97">
        <v>19.690000000000001</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325.24</v>
      </c>
      <c r="C46" s="97">
        <v>166.24</v>
      </c>
      <c r="D46" s="97">
        <v>113.27</v>
      </c>
      <c r="E46" s="97">
        <v>86.82</v>
      </c>
      <c r="F46" s="97">
        <v>70.97</v>
      </c>
      <c r="G46" s="97">
        <v>60.42</v>
      </c>
      <c r="H46" s="97">
        <v>52.9</v>
      </c>
      <c r="I46" s="97">
        <v>47.28</v>
      </c>
      <c r="J46" s="97">
        <v>42.92</v>
      </c>
      <c r="K46" s="97">
        <v>39.44</v>
      </c>
      <c r="L46" s="97">
        <v>36.61</v>
      </c>
      <c r="M46" s="97">
        <v>34.26</v>
      </c>
      <c r="N46" s="97">
        <v>32.28</v>
      </c>
      <c r="O46" s="97">
        <v>30.59</v>
      </c>
      <c r="P46" s="97">
        <v>29.14</v>
      </c>
      <c r="Q46" s="97">
        <v>27.88</v>
      </c>
      <c r="R46" s="97">
        <v>26.77</v>
      </c>
      <c r="S46" s="97">
        <v>25.79</v>
      </c>
      <c r="T46" s="97">
        <v>24.93</v>
      </c>
      <c r="U46" s="97">
        <v>24.16</v>
      </c>
      <c r="V46" s="97">
        <v>23.48</v>
      </c>
      <c r="W46" s="97">
        <v>22.86</v>
      </c>
      <c r="X46" s="97">
        <v>22.31</v>
      </c>
      <c r="Y46" s="97">
        <v>21.81</v>
      </c>
      <c r="Z46" s="97">
        <v>21.36</v>
      </c>
      <c r="AA46" s="97">
        <v>20.95</v>
      </c>
      <c r="AB46" s="97">
        <v>20.58</v>
      </c>
      <c r="AC46" s="97">
        <v>20.239999999999998</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328.26</v>
      </c>
      <c r="C47" s="97">
        <v>167.79</v>
      </c>
      <c r="D47" s="97">
        <v>114.34</v>
      </c>
      <c r="E47" s="97">
        <v>87.64</v>
      </c>
      <c r="F47" s="97">
        <v>71.64</v>
      </c>
      <c r="G47" s="97">
        <v>60.99</v>
      </c>
      <c r="H47" s="97">
        <v>53.41</v>
      </c>
      <c r="I47" s="97">
        <v>47.73</v>
      </c>
      <c r="J47" s="97">
        <v>43.33</v>
      </c>
      <c r="K47" s="97">
        <v>39.82</v>
      </c>
      <c r="L47" s="97">
        <v>36.97</v>
      </c>
      <c r="M47" s="97">
        <v>34.6</v>
      </c>
      <c r="N47" s="97">
        <v>32.6</v>
      </c>
      <c r="O47" s="97">
        <v>30.9</v>
      </c>
      <c r="P47" s="97">
        <v>29.43</v>
      </c>
      <c r="Q47" s="97">
        <v>28.16</v>
      </c>
      <c r="R47" s="97">
        <v>27.05</v>
      </c>
      <c r="S47" s="97">
        <v>26.07</v>
      </c>
      <c r="T47" s="97">
        <v>25.2</v>
      </c>
      <c r="U47" s="97">
        <v>24.43</v>
      </c>
      <c r="V47" s="97">
        <v>23.74</v>
      </c>
      <c r="W47" s="97">
        <v>23.12</v>
      </c>
      <c r="X47" s="97">
        <v>22.57</v>
      </c>
      <c r="Y47" s="97">
        <v>22.07</v>
      </c>
      <c r="Z47" s="97">
        <v>21.62</v>
      </c>
      <c r="AA47" s="97">
        <v>21.21</v>
      </c>
      <c r="AB47" s="97">
        <v>20.84</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331.34</v>
      </c>
      <c r="C48" s="97">
        <v>169.36</v>
      </c>
      <c r="D48" s="97">
        <v>115.41</v>
      </c>
      <c r="E48" s="97">
        <v>88.46</v>
      </c>
      <c r="F48" s="97">
        <v>72.319999999999993</v>
      </c>
      <c r="G48" s="97">
        <v>61.57</v>
      </c>
      <c r="H48" s="97">
        <v>53.92</v>
      </c>
      <c r="I48" s="97">
        <v>48.19</v>
      </c>
      <c r="J48" s="97">
        <v>43.75</v>
      </c>
      <c r="K48" s="97">
        <v>40.21</v>
      </c>
      <c r="L48" s="97">
        <v>37.33</v>
      </c>
      <c r="M48" s="97">
        <v>34.94</v>
      </c>
      <c r="N48" s="97">
        <v>32.93</v>
      </c>
      <c r="O48" s="97">
        <v>31.21</v>
      </c>
      <c r="P48" s="97">
        <v>29.74</v>
      </c>
      <c r="Q48" s="97">
        <v>28.45</v>
      </c>
      <c r="R48" s="97">
        <v>27.33</v>
      </c>
      <c r="S48" s="97">
        <v>26.35</v>
      </c>
      <c r="T48" s="97">
        <v>25.48</v>
      </c>
      <c r="U48" s="97">
        <v>24.7</v>
      </c>
      <c r="V48" s="97">
        <v>24.01</v>
      </c>
      <c r="W48" s="97">
        <v>23.39</v>
      </c>
      <c r="X48" s="97">
        <v>22.84</v>
      </c>
      <c r="Y48" s="97">
        <v>22.34</v>
      </c>
      <c r="Z48" s="97">
        <v>21.89</v>
      </c>
      <c r="AA48" s="97">
        <v>21.48</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334.45</v>
      </c>
      <c r="C49" s="97">
        <v>170.96</v>
      </c>
      <c r="D49" s="97">
        <v>116.5</v>
      </c>
      <c r="E49" s="97">
        <v>89.3</v>
      </c>
      <c r="F49" s="97">
        <v>73.010000000000005</v>
      </c>
      <c r="G49" s="97">
        <v>62.17</v>
      </c>
      <c r="H49" s="97">
        <v>54.44</v>
      </c>
      <c r="I49" s="97">
        <v>48.66</v>
      </c>
      <c r="J49" s="97">
        <v>44.18</v>
      </c>
      <c r="K49" s="97">
        <v>40.61</v>
      </c>
      <c r="L49" s="97">
        <v>37.700000000000003</v>
      </c>
      <c r="M49" s="97">
        <v>35.29</v>
      </c>
      <c r="N49" s="97">
        <v>33.26</v>
      </c>
      <c r="O49" s="97">
        <v>31.54</v>
      </c>
      <c r="P49" s="97">
        <v>30.05</v>
      </c>
      <c r="Q49" s="97">
        <v>28.76</v>
      </c>
      <c r="R49" s="97">
        <v>27.63</v>
      </c>
      <c r="S49" s="97">
        <v>26.64</v>
      </c>
      <c r="T49" s="97">
        <v>25.77</v>
      </c>
      <c r="U49" s="97">
        <v>24.99</v>
      </c>
      <c r="V49" s="97">
        <v>24.3</v>
      </c>
      <c r="W49" s="97">
        <v>23.68</v>
      </c>
      <c r="X49" s="97">
        <v>23.12</v>
      </c>
      <c r="Y49" s="97">
        <v>22.62</v>
      </c>
      <c r="Z49" s="97">
        <v>22.17</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337.6</v>
      </c>
      <c r="C50" s="97">
        <v>172.57</v>
      </c>
      <c r="D50" s="97">
        <v>117.61</v>
      </c>
      <c r="E50" s="97">
        <v>90.16</v>
      </c>
      <c r="F50" s="97">
        <v>73.709999999999994</v>
      </c>
      <c r="G50" s="97">
        <v>62.77</v>
      </c>
      <c r="H50" s="97">
        <v>54.97</v>
      </c>
      <c r="I50" s="97">
        <v>49.14</v>
      </c>
      <c r="J50" s="97">
        <v>44.62</v>
      </c>
      <c r="K50" s="97">
        <v>41.02</v>
      </c>
      <c r="L50" s="97">
        <v>38.090000000000003</v>
      </c>
      <c r="M50" s="97">
        <v>35.659999999999997</v>
      </c>
      <c r="N50" s="97">
        <v>33.61</v>
      </c>
      <c r="O50" s="97">
        <v>31.87</v>
      </c>
      <c r="P50" s="97">
        <v>30.37</v>
      </c>
      <c r="Q50" s="97">
        <v>29.08</v>
      </c>
      <c r="R50" s="97">
        <v>27.94</v>
      </c>
      <c r="S50" s="97">
        <v>26.95</v>
      </c>
      <c r="T50" s="97">
        <v>26.07</v>
      </c>
      <c r="U50" s="97">
        <v>25.29</v>
      </c>
      <c r="V50" s="97">
        <v>24.6</v>
      </c>
      <c r="W50" s="97">
        <v>23.98</v>
      </c>
      <c r="X50" s="97">
        <v>23.42</v>
      </c>
      <c r="Y50" s="97">
        <v>22.93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340.79</v>
      </c>
      <c r="C51" s="97">
        <v>174.21</v>
      </c>
      <c r="D51" s="97">
        <v>118.73</v>
      </c>
      <c r="E51" s="97">
        <v>91.03</v>
      </c>
      <c r="F51" s="97">
        <v>74.430000000000007</v>
      </c>
      <c r="G51" s="97">
        <v>63.39</v>
      </c>
      <c r="H51" s="97">
        <v>55.52</v>
      </c>
      <c r="I51" s="97">
        <v>49.63</v>
      </c>
      <c r="J51" s="97">
        <v>45.07</v>
      </c>
      <c r="K51" s="97">
        <v>41.44</v>
      </c>
      <c r="L51" s="97">
        <v>38.479999999999997</v>
      </c>
      <c r="M51" s="97">
        <v>36.03</v>
      </c>
      <c r="N51" s="97">
        <v>33.97</v>
      </c>
      <c r="O51" s="97">
        <v>32.22</v>
      </c>
      <c r="P51" s="97">
        <v>30.71</v>
      </c>
      <c r="Q51" s="97">
        <v>29.41</v>
      </c>
      <c r="R51" s="97">
        <v>28.27</v>
      </c>
      <c r="S51" s="97">
        <v>27.27</v>
      </c>
      <c r="T51" s="97">
        <v>26.39</v>
      </c>
      <c r="U51" s="97">
        <v>25.61</v>
      </c>
      <c r="V51" s="97">
        <v>24.92</v>
      </c>
      <c r="W51" s="97">
        <v>24.3</v>
      </c>
      <c r="X51" s="97">
        <v>23.74</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344.03</v>
      </c>
      <c r="C52" s="97">
        <v>175.89</v>
      </c>
      <c r="D52" s="97">
        <v>119.88</v>
      </c>
      <c r="E52" s="97">
        <v>91.91</v>
      </c>
      <c r="F52" s="97">
        <v>75.16</v>
      </c>
      <c r="G52" s="97">
        <v>64.010000000000005</v>
      </c>
      <c r="H52" s="97">
        <v>56.07</v>
      </c>
      <c r="I52" s="97">
        <v>50.14</v>
      </c>
      <c r="J52" s="97">
        <v>45.54</v>
      </c>
      <c r="K52" s="97">
        <v>41.87</v>
      </c>
      <c r="L52" s="97">
        <v>38.89</v>
      </c>
      <c r="M52" s="97">
        <v>36.42</v>
      </c>
      <c r="N52" s="97">
        <v>34.340000000000003</v>
      </c>
      <c r="O52" s="97">
        <v>32.58</v>
      </c>
      <c r="P52" s="97">
        <v>31.06</v>
      </c>
      <c r="Q52" s="97">
        <v>29.75</v>
      </c>
      <c r="R52" s="97">
        <v>28.61</v>
      </c>
      <c r="S52" s="97">
        <v>27.61</v>
      </c>
      <c r="T52" s="97">
        <v>26.73</v>
      </c>
      <c r="U52" s="97">
        <v>25.95</v>
      </c>
      <c r="V52" s="97">
        <v>25.25</v>
      </c>
      <c r="W52" s="97">
        <v>24.63</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347.32</v>
      </c>
      <c r="C53" s="97">
        <v>177.59</v>
      </c>
      <c r="D53" s="97">
        <v>121.05</v>
      </c>
      <c r="E53" s="97">
        <v>92.82</v>
      </c>
      <c r="F53" s="97">
        <v>75.91</v>
      </c>
      <c r="G53" s="97">
        <v>64.66</v>
      </c>
      <c r="H53" s="97">
        <v>56.64</v>
      </c>
      <c r="I53" s="97">
        <v>50.65</v>
      </c>
      <c r="J53" s="97">
        <v>46.01</v>
      </c>
      <c r="K53" s="97">
        <v>42.32</v>
      </c>
      <c r="L53" s="97">
        <v>39.31</v>
      </c>
      <c r="M53" s="97">
        <v>36.82</v>
      </c>
      <c r="N53" s="97">
        <v>34.729999999999997</v>
      </c>
      <c r="O53" s="97">
        <v>32.96</v>
      </c>
      <c r="P53" s="97">
        <v>31.44</v>
      </c>
      <c r="Q53" s="97">
        <v>30.12</v>
      </c>
      <c r="R53" s="97">
        <v>28.97</v>
      </c>
      <c r="S53" s="97">
        <v>27.97</v>
      </c>
      <c r="T53" s="97">
        <v>27.09</v>
      </c>
      <c r="U53" s="97">
        <v>26.3</v>
      </c>
      <c r="V53" s="97">
        <v>25.61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350.65</v>
      </c>
      <c r="C54" s="97">
        <v>179.3</v>
      </c>
      <c r="D54" s="97">
        <v>122.23</v>
      </c>
      <c r="E54" s="97">
        <v>93.73</v>
      </c>
      <c r="F54" s="97">
        <v>76.66</v>
      </c>
      <c r="G54" s="97">
        <v>65.31</v>
      </c>
      <c r="H54" s="97">
        <v>57.23</v>
      </c>
      <c r="I54" s="97">
        <v>51.18</v>
      </c>
      <c r="J54" s="97">
        <v>46.5</v>
      </c>
      <c r="K54" s="97">
        <v>42.77</v>
      </c>
      <c r="L54" s="97">
        <v>39.74</v>
      </c>
      <c r="M54" s="97">
        <v>37.24</v>
      </c>
      <c r="N54" s="97">
        <v>35.14</v>
      </c>
      <c r="O54" s="97">
        <v>33.35</v>
      </c>
      <c r="P54" s="97">
        <v>31.82</v>
      </c>
      <c r="Q54" s="97">
        <v>30.5</v>
      </c>
      <c r="R54" s="97">
        <v>29.35</v>
      </c>
      <c r="S54" s="97">
        <v>28.35</v>
      </c>
      <c r="T54" s="97">
        <v>27.46</v>
      </c>
      <c r="U54" s="97">
        <v>26.68</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354.01</v>
      </c>
      <c r="C55" s="97">
        <v>181.03</v>
      </c>
      <c r="D55" s="97">
        <v>123.43</v>
      </c>
      <c r="E55" s="97">
        <v>94.66</v>
      </c>
      <c r="F55" s="97">
        <v>77.430000000000007</v>
      </c>
      <c r="G55" s="97">
        <v>65.98</v>
      </c>
      <c r="H55" s="97">
        <v>57.82</v>
      </c>
      <c r="I55" s="97">
        <v>51.72</v>
      </c>
      <c r="J55" s="97">
        <v>47</v>
      </c>
      <c r="K55" s="97">
        <v>43.25</v>
      </c>
      <c r="L55" s="97">
        <v>40.200000000000003</v>
      </c>
      <c r="M55" s="97">
        <v>37.67</v>
      </c>
      <c r="N55" s="97">
        <v>35.56</v>
      </c>
      <c r="O55" s="97">
        <v>33.770000000000003</v>
      </c>
      <c r="P55" s="97">
        <v>32.229999999999997</v>
      </c>
      <c r="Q55" s="97">
        <v>30.91</v>
      </c>
      <c r="R55" s="97">
        <v>29.75</v>
      </c>
      <c r="S55" s="97">
        <v>28.74</v>
      </c>
      <c r="T55" s="97">
        <v>27.86</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357.39</v>
      </c>
      <c r="C56" s="97">
        <v>182.79</v>
      </c>
      <c r="D56" s="97">
        <v>124.64</v>
      </c>
      <c r="E56" s="97">
        <v>95.61</v>
      </c>
      <c r="F56" s="97">
        <v>78.22</v>
      </c>
      <c r="G56" s="97">
        <v>66.66</v>
      </c>
      <c r="H56" s="97">
        <v>58.43</v>
      </c>
      <c r="I56" s="97">
        <v>52.28</v>
      </c>
      <c r="J56" s="97">
        <v>47.52</v>
      </c>
      <c r="K56" s="97">
        <v>43.74</v>
      </c>
      <c r="L56" s="97">
        <v>40.67</v>
      </c>
      <c r="M56" s="97">
        <v>38.130000000000003</v>
      </c>
      <c r="N56" s="97">
        <v>36.01</v>
      </c>
      <c r="O56" s="97">
        <v>34.21</v>
      </c>
      <c r="P56" s="97">
        <v>32.659999999999997</v>
      </c>
      <c r="Q56" s="97">
        <v>31.33</v>
      </c>
      <c r="R56" s="97">
        <v>30.18</v>
      </c>
      <c r="S56" s="97">
        <v>29.17</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360.83</v>
      </c>
      <c r="C57" s="97">
        <v>184.58</v>
      </c>
      <c r="D57" s="97">
        <v>125.88</v>
      </c>
      <c r="E57" s="97">
        <v>96.58</v>
      </c>
      <c r="F57" s="97">
        <v>79.03</v>
      </c>
      <c r="G57" s="97">
        <v>67.36</v>
      </c>
      <c r="H57" s="97">
        <v>59.06</v>
      </c>
      <c r="I57" s="97">
        <v>52.86</v>
      </c>
      <c r="J57" s="97">
        <v>48.07</v>
      </c>
      <c r="K57" s="97">
        <v>44.26</v>
      </c>
      <c r="L57" s="97">
        <v>41.17</v>
      </c>
      <c r="M57" s="97">
        <v>38.619999999999997</v>
      </c>
      <c r="N57" s="97">
        <v>36.479999999999997</v>
      </c>
      <c r="O57" s="97">
        <v>34.67</v>
      </c>
      <c r="P57" s="97">
        <v>33.119999999999997</v>
      </c>
      <c r="Q57" s="97">
        <v>31.79</v>
      </c>
      <c r="R57" s="97">
        <v>30.63</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364.32</v>
      </c>
      <c r="C58" s="97">
        <v>186.39</v>
      </c>
      <c r="D58" s="97">
        <v>127.14</v>
      </c>
      <c r="E58" s="97">
        <v>97.56</v>
      </c>
      <c r="F58" s="97">
        <v>79.849999999999994</v>
      </c>
      <c r="G58" s="97">
        <v>68.08</v>
      </c>
      <c r="H58" s="97">
        <v>59.71</v>
      </c>
      <c r="I58" s="97">
        <v>53.47</v>
      </c>
      <c r="J58" s="97">
        <v>48.64</v>
      </c>
      <c r="K58" s="97">
        <v>44.81</v>
      </c>
      <c r="L58" s="97">
        <v>41.7</v>
      </c>
      <c r="M58" s="97">
        <v>39.130000000000003</v>
      </c>
      <c r="N58" s="97">
        <v>36.979999999999997</v>
      </c>
      <c r="O58" s="97">
        <v>35.17</v>
      </c>
      <c r="P58" s="97">
        <v>33.61</v>
      </c>
      <c r="Q58" s="97">
        <v>32.270000000000003</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367.82</v>
      </c>
      <c r="C59" s="97">
        <v>188.22</v>
      </c>
      <c r="D59" s="97">
        <v>128.41</v>
      </c>
      <c r="E59" s="97">
        <v>98.56</v>
      </c>
      <c r="F59" s="97">
        <v>80.69</v>
      </c>
      <c r="G59" s="97">
        <v>68.83</v>
      </c>
      <c r="H59" s="97">
        <v>60.39</v>
      </c>
      <c r="I59" s="97">
        <v>54.1</v>
      </c>
      <c r="J59" s="97">
        <v>49.24</v>
      </c>
      <c r="K59" s="97">
        <v>45.38</v>
      </c>
      <c r="L59" s="97">
        <v>42.25</v>
      </c>
      <c r="M59" s="97">
        <v>39.67</v>
      </c>
      <c r="N59" s="97">
        <v>37.51</v>
      </c>
      <c r="O59" s="97">
        <v>35.68</v>
      </c>
      <c r="P59" s="97">
        <v>34.119999999999997</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371.36</v>
      </c>
      <c r="C60" s="97">
        <v>190.06</v>
      </c>
      <c r="D60" s="97">
        <v>129.69999999999999</v>
      </c>
      <c r="E60" s="97">
        <v>99.59</v>
      </c>
      <c r="F60" s="97">
        <v>81.569999999999993</v>
      </c>
      <c r="G60" s="97">
        <v>69.61</v>
      </c>
      <c r="H60" s="97">
        <v>61.11</v>
      </c>
      <c r="I60" s="97">
        <v>54.77</v>
      </c>
      <c r="J60" s="97">
        <v>49.87</v>
      </c>
      <c r="K60" s="97">
        <v>45.98</v>
      </c>
      <c r="L60" s="97">
        <v>42.84</v>
      </c>
      <c r="M60" s="97">
        <v>40.24</v>
      </c>
      <c r="N60" s="97">
        <v>38.07</v>
      </c>
      <c r="O60" s="97">
        <v>36.229999999999997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374.93</v>
      </c>
      <c r="C61" s="97">
        <v>191.95</v>
      </c>
      <c r="D61" s="97">
        <v>131.05000000000001</v>
      </c>
      <c r="E61" s="97">
        <v>100.67</v>
      </c>
      <c r="F61" s="97">
        <v>82.5</v>
      </c>
      <c r="G61" s="97">
        <v>70.44</v>
      </c>
      <c r="H61" s="97">
        <v>61.87</v>
      </c>
      <c r="I61" s="97">
        <v>55.48</v>
      </c>
      <c r="J61" s="97">
        <v>50.55</v>
      </c>
      <c r="K61" s="97">
        <v>46.63</v>
      </c>
      <c r="L61" s="97">
        <v>43.46</v>
      </c>
      <c r="M61" s="97">
        <v>40.85</v>
      </c>
      <c r="N61" s="97">
        <v>38.67</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378.6</v>
      </c>
      <c r="C62" s="97">
        <v>193.93</v>
      </c>
      <c r="D62" s="97">
        <v>132.47</v>
      </c>
      <c r="E62" s="97">
        <v>101.82</v>
      </c>
      <c r="F62" s="97">
        <v>83.49</v>
      </c>
      <c r="G62" s="97">
        <v>71.319999999999993</v>
      </c>
      <c r="H62" s="97">
        <v>62.67</v>
      </c>
      <c r="I62" s="97">
        <v>56.23</v>
      </c>
      <c r="J62" s="97">
        <v>51.26</v>
      </c>
      <c r="K62" s="97">
        <v>47.32</v>
      </c>
      <c r="L62" s="97">
        <v>44.13</v>
      </c>
      <c r="M62" s="97">
        <v>41.5</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382.35</v>
      </c>
      <c r="C63" s="97">
        <v>195.96</v>
      </c>
      <c r="D63" s="97">
        <v>133.93</v>
      </c>
      <c r="E63" s="97">
        <v>103</v>
      </c>
      <c r="F63" s="97">
        <v>84.5</v>
      </c>
      <c r="G63" s="97">
        <v>72.23</v>
      </c>
      <c r="H63" s="97">
        <v>63.51</v>
      </c>
      <c r="I63" s="97">
        <v>57.02</v>
      </c>
      <c r="J63" s="97">
        <v>52.01</v>
      </c>
      <c r="K63" s="97">
        <v>48.04</v>
      </c>
      <c r="L63" s="97">
        <v>44.82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386.08</v>
      </c>
      <c r="C64" s="97">
        <v>197.98</v>
      </c>
      <c r="D64" s="97">
        <v>135.38999999999999</v>
      </c>
      <c r="E64" s="97">
        <v>104.18</v>
      </c>
      <c r="F64" s="97">
        <v>85.53</v>
      </c>
      <c r="G64" s="97">
        <v>73.150000000000006</v>
      </c>
      <c r="H64" s="97">
        <v>64.36</v>
      </c>
      <c r="I64" s="97">
        <v>57.82</v>
      </c>
      <c r="J64" s="97">
        <v>52.77</v>
      </c>
      <c r="K64" s="97">
        <v>48.76</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389.85</v>
      </c>
      <c r="C65" s="97">
        <v>200.04</v>
      </c>
      <c r="D65" s="97">
        <v>136.88</v>
      </c>
      <c r="E65" s="97">
        <v>105.4</v>
      </c>
      <c r="F65" s="97">
        <v>86.58</v>
      </c>
      <c r="G65" s="97">
        <v>74.09</v>
      </c>
      <c r="H65" s="97">
        <v>65.23</v>
      </c>
      <c r="I65" s="97">
        <v>58.64</v>
      </c>
      <c r="J65" s="97">
        <v>53.54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393.72</v>
      </c>
      <c r="C66" s="97">
        <v>202.16</v>
      </c>
      <c r="D66" s="97">
        <v>138.41999999999999</v>
      </c>
      <c r="E66" s="97">
        <v>106.65</v>
      </c>
      <c r="F66" s="97">
        <v>87.67</v>
      </c>
      <c r="G66" s="97">
        <v>75.08</v>
      </c>
      <c r="H66" s="97">
        <v>66.14</v>
      </c>
      <c r="I66" s="97">
        <v>59.48</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397.76</v>
      </c>
      <c r="C67" s="97">
        <v>204.36</v>
      </c>
      <c r="D67" s="97">
        <v>140.03</v>
      </c>
      <c r="E67" s="97">
        <v>107.96</v>
      </c>
      <c r="F67" s="97">
        <v>88.81</v>
      </c>
      <c r="G67" s="97">
        <v>76.099999999999994</v>
      </c>
      <c r="H67" s="97">
        <v>67.069999999999993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401.99</v>
      </c>
      <c r="C68" s="97">
        <v>206.68</v>
      </c>
      <c r="D68" s="97">
        <v>141.72999999999999</v>
      </c>
      <c r="E68" s="97">
        <v>109.35</v>
      </c>
      <c r="F68" s="97">
        <v>90</v>
      </c>
      <c r="G68" s="97">
        <v>77.16</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406.47</v>
      </c>
      <c r="C69" s="97">
        <v>209.15</v>
      </c>
      <c r="D69" s="97">
        <v>143.52000000000001</v>
      </c>
      <c r="E69" s="97">
        <v>110.79</v>
      </c>
      <c r="F69" s="97">
        <v>91.23</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411.27</v>
      </c>
      <c r="C70" s="97">
        <v>211.76</v>
      </c>
      <c r="D70" s="97">
        <v>145.38</v>
      </c>
      <c r="E70" s="97">
        <v>112.29</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416.37</v>
      </c>
      <c r="C71" s="97">
        <v>214.49</v>
      </c>
      <c r="D71" s="97">
        <v>147.33000000000001</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421.84</v>
      </c>
      <c r="C72" s="97">
        <v>217.42</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427.81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id8c9insBRjcZp7WtVZsvVyYp/J6xr7abeDrRS2OOOfTkwIS1R1U4mgxVIu+2bvIsH+IT84Nf+o+RQlQl7CtWA==" saltValue="LxR1AaDNBKBhhXDyTG6joQ==" spinCount="100000" sheet="1" objects="1" scenarios="1"/>
  <conditionalFormatting sqref="A25:A73">
    <cfRule type="expression" dxfId="195" priority="1" stopIfTrue="1">
      <formula>MOD(ROW(),2)=0</formula>
    </cfRule>
    <cfRule type="expression" dxfId="194" priority="2" stopIfTrue="1">
      <formula>MOD(ROW(),2)&lt;&gt;0</formula>
    </cfRule>
  </conditionalFormatting>
  <conditionalFormatting sqref="B25:AW73">
    <cfRule type="expression" dxfId="193" priority="3" stopIfTrue="1">
      <formula>MOD(ROW(),2)=0</formula>
    </cfRule>
    <cfRule type="expression" dxfId="192" priority="4" stopIfTrue="1">
      <formula>MOD(ROW(),2)&lt;&gt;0</formula>
    </cfRule>
  </conditionalFormatting>
  <conditionalFormatting sqref="A6:A20">
    <cfRule type="expression" dxfId="191" priority="5" stopIfTrue="1">
      <formula>MOD(ROW(),2)=0</formula>
    </cfRule>
    <cfRule type="expression" dxfId="190" priority="6" stopIfTrue="1">
      <formula>MOD(ROW(),2)&lt;&gt;0</formula>
    </cfRule>
  </conditionalFormatting>
  <conditionalFormatting sqref="B6:AW20">
    <cfRule type="expression" dxfId="189" priority="7" stopIfTrue="1">
      <formula>MOD(ROW(),2)=0</formula>
    </cfRule>
    <cfRule type="expression" dxfId="18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AW73"/>
  <sheetViews>
    <sheetView showGridLines="0" topLeftCell="U3"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x-703</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(1).xlsm]0-703</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476</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269.61</v>
      </c>
      <c r="C26" s="97">
        <v>137.74</v>
      </c>
      <c r="D26" s="97">
        <v>93.82</v>
      </c>
      <c r="E26" s="97">
        <v>71.88</v>
      </c>
      <c r="F26" s="97">
        <v>58.73</v>
      </c>
      <c r="G26" s="97">
        <v>49.98</v>
      </c>
      <c r="H26" s="97">
        <v>43.74</v>
      </c>
      <c r="I26" s="97">
        <v>39.08</v>
      </c>
      <c r="J26" s="97">
        <v>35.450000000000003</v>
      </c>
      <c r="K26" s="97">
        <v>32.57</v>
      </c>
      <c r="L26" s="97">
        <v>30.21</v>
      </c>
      <c r="M26" s="97">
        <v>28.25</v>
      </c>
      <c r="N26" s="97">
        <v>26.6</v>
      </c>
      <c r="O26" s="97">
        <v>25.2</v>
      </c>
      <c r="P26" s="97">
        <v>23.98</v>
      </c>
      <c r="Q26" s="97">
        <v>22.92</v>
      </c>
      <c r="R26" s="97">
        <v>22</v>
      </c>
      <c r="S26" s="97">
        <v>21.18</v>
      </c>
      <c r="T26" s="97">
        <v>20.45</v>
      </c>
      <c r="U26" s="97">
        <v>19.79</v>
      </c>
      <c r="V26" s="97">
        <v>19.21</v>
      </c>
      <c r="W26" s="97">
        <v>18.68</v>
      </c>
      <c r="X26" s="97">
        <v>18.2</v>
      </c>
      <c r="Y26" s="97">
        <v>17.760000000000002</v>
      </c>
      <c r="Z26" s="97">
        <v>17.36</v>
      </c>
      <c r="AA26" s="97">
        <v>17</v>
      </c>
      <c r="AB26" s="97">
        <v>16.66</v>
      </c>
      <c r="AC26" s="97">
        <v>16.36</v>
      </c>
      <c r="AD26" s="97">
        <v>16.07</v>
      </c>
      <c r="AE26" s="97">
        <v>15.81</v>
      </c>
      <c r="AF26" s="97">
        <v>15.57</v>
      </c>
      <c r="AG26" s="97">
        <v>15.34</v>
      </c>
      <c r="AH26" s="97">
        <v>15.13</v>
      </c>
      <c r="AI26" s="97">
        <v>14.94</v>
      </c>
      <c r="AJ26" s="97">
        <v>14.76</v>
      </c>
      <c r="AK26" s="97">
        <v>14.59</v>
      </c>
      <c r="AL26" s="97">
        <v>14.44</v>
      </c>
      <c r="AM26" s="97">
        <v>14.29</v>
      </c>
      <c r="AN26" s="97">
        <v>14.16</v>
      </c>
      <c r="AO26" s="97">
        <v>14.03</v>
      </c>
      <c r="AP26" s="97">
        <v>13.92</v>
      </c>
      <c r="AQ26" s="97">
        <v>13.81</v>
      </c>
      <c r="AR26" s="97">
        <v>13.71</v>
      </c>
      <c r="AS26" s="97">
        <v>13.61</v>
      </c>
      <c r="AT26" s="97">
        <v>13.52</v>
      </c>
      <c r="AU26" s="97">
        <v>13.44</v>
      </c>
      <c r="AV26" s="97">
        <v>13.37</v>
      </c>
      <c r="AW26" s="97">
        <v>13.3</v>
      </c>
    </row>
    <row r="27" spans="1:49" x14ac:dyDescent="0.2">
      <c r="A27" s="96">
        <v>17</v>
      </c>
      <c r="B27" s="97">
        <v>273.3</v>
      </c>
      <c r="C27" s="97">
        <v>139.63999999999999</v>
      </c>
      <c r="D27" s="97">
        <v>95.11</v>
      </c>
      <c r="E27" s="97">
        <v>72.87</v>
      </c>
      <c r="F27" s="97">
        <v>59.54</v>
      </c>
      <c r="G27" s="97">
        <v>50.67</v>
      </c>
      <c r="H27" s="97">
        <v>44.35</v>
      </c>
      <c r="I27" s="97">
        <v>39.619999999999997</v>
      </c>
      <c r="J27" s="97">
        <v>35.94</v>
      </c>
      <c r="K27" s="97">
        <v>33.01</v>
      </c>
      <c r="L27" s="97">
        <v>30.63</v>
      </c>
      <c r="M27" s="97">
        <v>28.64</v>
      </c>
      <c r="N27" s="97">
        <v>26.97</v>
      </c>
      <c r="O27" s="97">
        <v>25.54</v>
      </c>
      <c r="P27" s="97">
        <v>24.31</v>
      </c>
      <c r="Q27" s="97">
        <v>23.24</v>
      </c>
      <c r="R27" s="97">
        <v>22.3</v>
      </c>
      <c r="S27" s="97">
        <v>21.47</v>
      </c>
      <c r="T27" s="97">
        <v>20.73</v>
      </c>
      <c r="U27" s="97">
        <v>20.07</v>
      </c>
      <c r="V27" s="97">
        <v>19.47</v>
      </c>
      <c r="W27" s="97">
        <v>18.940000000000001</v>
      </c>
      <c r="X27" s="97">
        <v>18.45</v>
      </c>
      <c r="Y27" s="97">
        <v>18.010000000000002</v>
      </c>
      <c r="Z27" s="97">
        <v>17.600000000000001</v>
      </c>
      <c r="AA27" s="97">
        <v>17.23</v>
      </c>
      <c r="AB27" s="97">
        <v>16.899999999999999</v>
      </c>
      <c r="AC27" s="97">
        <v>16.579999999999998</v>
      </c>
      <c r="AD27" s="97">
        <v>16.3</v>
      </c>
      <c r="AE27" s="97">
        <v>16.03</v>
      </c>
      <c r="AF27" s="97">
        <v>15.79</v>
      </c>
      <c r="AG27" s="97">
        <v>15.56</v>
      </c>
      <c r="AH27" s="97">
        <v>15.35</v>
      </c>
      <c r="AI27" s="97">
        <v>15.15</v>
      </c>
      <c r="AJ27" s="97">
        <v>14.97</v>
      </c>
      <c r="AK27" s="97">
        <v>14.8</v>
      </c>
      <c r="AL27" s="97">
        <v>14.65</v>
      </c>
      <c r="AM27" s="97">
        <v>14.5</v>
      </c>
      <c r="AN27" s="97">
        <v>14.37</v>
      </c>
      <c r="AO27" s="97">
        <v>14.24</v>
      </c>
      <c r="AP27" s="97">
        <v>14.12</v>
      </c>
      <c r="AQ27" s="97">
        <v>14.01</v>
      </c>
      <c r="AR27" s="97">
        <v>13.91</v>
      </c>
      <c r="AS27" s="97">
        <v>13.82</v>
      </c>
      <c r="AT27" s="97">
        <v>13.73</v>
      </c>
      <c r="AU27" s="97">
        <v>13.65</v>
      </c>
      <c r="AV27" s="97">
        <v>13.57</v>
      </c>
      <c r="AW27" s="97"/>
    </row>
    <row r="28" spans="1:49" x14ac:dyDescent="0.2">
      <c r="A28" s="96">
        <v>18</v>
      </c>
      <c r="B28" s="97">
        <v>277.75</v>
      </c>
      <c r="C28" s="97">
        <v>141.91</v>
      </c>
      <c r="D28" s="97">
        <v>96.66</v>
      </c>
      <c r="E28" s="97">
        <v>74.06</v>
      </c>
      <c r="F28" s="97">
        <v>60.51</v>
      </c>
      <c r="G28" s="97">
        <v>51.5</v>
      </c>
      <c r="H28" s="97">
        <v>45.07</v>
      </c>
      <c r="I28" s="97">
        <v>40.26</v>
      </c>
      <c r="J28" s="97">
        <v>36.53</v>
      </c>
      <c r="K28" s="97">
        <v>33.549999999999997</v>
      </c>
      <c r="L28" s="97">
        <v>31.13</v>
      </c>
      <c r="M28" s="97">
        <v>29.11</v>
      </c>
      <c r="N28" s="97">
        <v>27.41</v>
      </c>
      <c r="O28" s="97">
        <v>25.96</v>
      </c>
      <c r="P28" s="97">
        <v>24.71</v>
      </c>
      <c r="Q28" s="97">
        <v>23.62</v>
      </c>
      <c r="R28" s="97">
        <v>22.67</v>
      </c>
      <c r="S28" s="97">
        <v>21.82</v>
      </c>
      <c r="T28" s="97">
        <v>21.07</v>
      </c>
      <c r="U28" s="97">
        <v>20.399999999999999</v>
      </c>
      <c r="V28" s="97">
        <v>19.79</v>
      </c>
      <c r="W28" s="97">
        <v>19.25</v>
      </c>
      <c r="X28" s="97">
        <v>18.75</v>
      </c>
      <c r="Y28" s="97">
        <v>18.3</v>
      </c>
      <c r="Z28" s="97">
        <v>17.89</v>
      </c>
      <c r="AA28" s="97">
        <v>17.52</v>
      </c>
      <c r="AB28" s="97">
        <v>17.18</v>
      </c>
      <c r="AC28" s="97">
        <v>16.86</v>
      </c>
      <c r="AD28" s="97">
        <v>16.57</v>
      </c>
      <c r="AE28" s="97">
        <v>16.3</v>
      </c>
      <c r="AF28" s="97">
        <v>16.05</v>
      </c>
      <c r="AG28" s="97">
        <v>15.82</v>
      </c>
      <c r="AH28" s="97">
        <v>15.61</v>
      </c>
      <c r="AI28" s="97">
        <v>15.41</v>
      </c>
      <c r="AJ28" s="97">
        <v>15.23</v>
      </c>
      <c r="AK28" s="97">
        <v>15.06</v>
      </c>
      <c r="AL28" s="97">
        <v>14.9</v>
      </c>
      <c r="AM28" s="97">
        <v>14.75</v>
      </c>
      <c r="AN28" s="97">
        <v>14.61</v>
      </c>
      <c r="AO28" s="97">
        <v>14.49</v>
      </c>
      <c r="AP28" s="97">
        <v>14.37</v>
      </c>
      <c r="AQ28" s="97">
        <v>14.26</v>
      </c>
      <c r="AR28" s="97">
        <v>14.16</v>
      </c>
      <c r="AS28" s="97">
        <v>14.06</v>
      </c>
      <c r="AT28" s="97">
        <v>13.97</v>
      </c>
      <c r="AU28" s="97">
        <v>13.89</v>
      </c>
      <c r="AV28" s="97"/>
      <c r="AW28" s="97"/>
    </row>
    <row r="29" spans="1:49" x14ac:dyDescent="0.2">
      <c r="A29" s="96">
        <v>19</v>
      </c>
      <c r="B29" s="97">
        <v>281.69</v>
      </c>
      <c r="C29" s="97">
        <v>143.93</v>
      </c>
      <c r="D29" s="97">
        <v>98.03</v>
      </c>
      <c r="E29" s="97">
        <v>75.11</v>
      </c>
      <c r="F29" s="97">
        <v>61.37</v>
      </c>
      <c r="G29" s="97">
        <v>52.23</v>
      </c>
      <c r="H29" s="97">
        <v>45.71</v>
      </c>
      <c r="I29" s="97">
        <v>40.83</v>
      </c>
      <c r="J29" s="97">
        <v>37.049999999999997</v>
      </c>
      <c r="K29" s="97">
        <v>34.03</v>
      </c>
      <c r="L29" s="97">
        <v>31.57</v>
      </c>
      <c r="M29" s="97">
        <v>29.52</v>
      </c>
      <c r="N29" s="97">
        <v>27.8</v>
      </c>
      <c r="O29" s="97">
        <v>26.33</v>
      </c>
      <c r="P29" s="97">
        <v>25.06</v>
      </c>
      <c r="Q29" s="97">
        <v>23.96</v>
      </c>
      <c r="R29" s="97">
        <v>22.99</v>
      </c>
      <c r="S29" s="97">
        <v>22.13</v>
      </c>
      <c r="T29" s="97">
        <v>21.37</v>
      </c>
      <c r="U29" s="97">
        <v>20.69</v>
      </c>
      <c r="V29" s="97">
        <v>20.079999999999998</v>
      </c>
      <c r="W29" s="97">
        <v>19.52</v>
      </c>
      <c r="X29" s="97">
        <v>19.02</v>
      </c>
      <c r="Y29" s="97">
        <v>18.57</v>
      </c>
      <c r="Z29" s="97">
        <v>18.149999999999999</v>
      </c>
      <c r="AA29" s="97">
        <v>17.77</v>
      </c>
      <c r="AB29" s="97">
        <v>17.420000000000002</v>
      </c>
      <c r="AC29" s="97">
        <v>17.100000000000001</v>
      </c>
      <c r="AD29" s="97">
        <v>16.809999999999999</v>
      </c>
      <c r="AE29" s="97">
        <v>16.54</v>
      </c>
      <c r="AF29" s="97">
        <v>16.29</v>
      </c>
      <c r="AG29" s="97">
        <v>16.05</v>
      </c>
      <c r="AH29" s="97">
        <v>15.84</v>
      </c>
      <c r="AI29" s="97">
        <v>15.64</v>
      </c>
      <c r="AJ29" s="97">
        <v>15.45</v>
      </c>
      <c r="AK29" s="97">
        <v>15.28</v>
      </c>
      <c r="AL29" s="97">
        <v>15.12</v>
      </c>
      <c r="AM29" s="97">
        <v>14.97</v>
      </c>
      <c r="AN29" s="97">
        <v>14.84</v>
      </c>
      <c r="AO29" s="97">
        <v>14.71</v>
      </c>
      <c r="AP29" s="97">
        <v>14.59</v>
      </c>
      <c r="AQ29" s="97">
        <v>14.48</v>
      </c>
      <c r="AR29" s="97">
        <v>14.38</v>
      </c>
      <c r="AS29" s="97">
        <v>14.28</v>
      </c>
      <c r="AT29" s="97">
        <v>14.2</v>
      </c>
      <c r="AU29" s="97"/>
      <c r="AV29" s="97"/>
      <c r="AW29" s="97"/>
    </row>
    <row r="30" spans="1:49" x14ac:dyDescent="0.2">
      <c r="A30" s="96">
        <v>20</v>
      </c>
      <c r="B30" s="97">
        <v>284.43</v>
      </c>
      <c r="C30" s="97">
        <v>145.33000000000001</v>
      </c>
      <c r="D30" s="97">
        <v>98.99</v>
      </c>
      <c r="E30" s="97">
        <v>75.84</v>
      </c>
      <c r="F30" s="97">
        <v>61.97</v>
      </c>
      <c r="G30" s="97">
        <v>52.74</v>
      </c>
      <c r="H30" s="97">
        <v>46.16</v>
      </c>
      <c r="I30" s="97">
        <v>41.23</v>
      </c>
      <c r="J30" s="97">
        <v>37.409999999999997</v>
      </c>
      <c r="K30" s="97">
        <v>34.36</v>
      </c>
      <c r="L30" s="97">
        <v>31.88</v>
      </c>
      <c r="M30" s="97">
        <v>29.81</v>
      </c>
      <c r="N30" s="97">
        <v>28.07</v>
      </c>
      <c r="O30" s="97">
        <v>26.59</v>
      </c>
      <c r="P30" s="97">
        <v>25.31</v>
      </c>
      <c r="Q30" s="97">
        <v>24.19</v>
      </c>
      <c r="R30" s="97">
        <v>23.21</v>
      </c>
      <c r="S30" s="97">
        <v>22.35</v>
      </c>
      <c r="T30" s="97">
        <v>21.58</v>
      </c>
      <c r="U30" s="97">
        <v>20.89</v>
      </c>
      <c r="V30" s="97">
        <v>20.28</v>
      </c>
      <c r="W30" s="97">
        <v>19.72</v>
      </c>
      <c r="X30" s="97">
        <v>19.21</v>
      </c>
      <c r="Y30" s="97">
        <v>18.75</v>
      </c>
      <c r="Z30" s="97">
        <v>18.329999999999998</v>
      </c>
      <c r="AA30" s="97">
        <v>17.95</v>
      </c>
      <c r="AB30" s="97">
        <v>17.600000000000001</v>
      </c>
      <c r="AC30" s="97">
        <v>17.28</v>
      </c>
      <c r="AD30" s="97">
        <v>16.98</v>
      </c>
      <c r="AE30" s="97">
        <v>16.71</v>
      </c>
      <c r="AF30" s="97">
        <v>16.45</v>
      </c>
      <c r="AG30" s="97">
        <v>16.22</v>
      </c>
      <c r="AH30" s="97">
        <v>16</v>
      </c>
      <c r="AI30" s="97">
        <v>15.8</v>
      </c>
      <c r="AJ30" s="97">
        <v>15.62</v>
      </c>
      <c r="AK30" s="97">
        <v>15.44</v>
      </c>
      <c r="AL30" s="97">
        <v>15.28</v>
      </c>
      <c r="AM30" s="97">
        <v>15.14</v>
      </c>
      <c r="AN30" s="97">
        <v>15</v>
      </c>
      <c r="AO30" s="97">
        <v>14.87</v>
      </c>
      <c r="AP30" s="97">
        <v>14.75</v>
      </c>
      <c r="AQ30" s="97">
        <v>14.64</v>
      </c>
      <c r="AR30" s="97">
        <v>14.54</v>
      </c>
      <c r="AS30" s="97">
        <v>14.45</v>
      </c>
      <c r="AT30" s="97"/>
      <c r="AU30" s="97"/>
      <c r="AV30" s="97"/>
      <c r="AW30" s="97"/>
    </row>
    <row r="31" spans="1:49" x14ac:dyDescent="0.2">
      <c r="A31" s="96">
        <v>21</v>
      </c>
      <c r="B31" s="97">
        <v>287.2</v>
      </c>
      <c r="C31" s="97">
        <v>146.74</v>
      </c>
      <c r="D31" s="97">
        <v>99.95</v>
      </c>
      <c r="E31" s="97">
        <v>76.58</v>
      </c>
      <c r="F31" s="97">
        <v>62.57</v>
      </c>
      <c r="G31" s="97">
        <v>53.25</v>
      </c>
      <c r="H31" s="97">
        <v>46.6</v>
      </c>
      <c r="I31" s="97">
        <v>41.63</v>
      </c>
      <c r="J31" s="97">
        <v>37.770000000000003</v>
      </c>
      <c r="K31" s="97">
        <v>34.700000000000003</v>
      </c>
      <c r="L31" s="97">
        <v>32.19</v>
      </c>
      <c r="M31" s="97">
        <v>30.1</v>
      </c>
      <c r="N31" s="97">
        <v>28.35</v>
      </c>
      <c r="O31" s="97">
        <v>26.85</v>
      </c>
      <c r="P31" s="97">
        <v>25.56</v>
      </c>
      <c r="Q31" s="97">
        <v>24.43</v>
      </c>
      <c r="R31" s="97">
        <v>23.44</v>
      </c>
      <c r="S31" s="97">
        <v>22.57</v>
      </c>
      <c r="T31" s="97">
        <v>21.79</v>
      </c>
      <c r="U31" s="97">
        <v>21.1</v>
      </c>
      <c r="V31" s="97">
        <v>20.48</v>
      </c>
      <c r="W31" s="97">
        <v>19.91</v>
      </c>
      <c r="X31" s="97">
        <v>19.399999999999999</v>
      </c>
      <c r="Y31" s="97">
        <v>18.940000000000001</v>
      </c>
      <c r="Z31" s="97">
        <v>18.52</v>
      </c>
      <c r="AA31" s="97">
        <v>18.13</v>
      </c>
      <c r="AB31" s="97">
        <v>17.78</v>
      </c>
      <c r="AC31" s="97">
        <v>17.45</v>
      </c>
      <c r="AD31" s="97">
        <v>17.149999999999999</v>
      </c>
      <c r="AE31" s="97">
        <v>16.88</v>
      </c>
      <c r="AF31" s="97">
        <v>16.62</v>
      </c>
      <c r="AG31" s="97">
        <v>16.39</v>
      </c>
      <c r="AH31" s="97">
        <v>16.170000000000002</v>
      </c>
      <c r="AI31" s="97">
        <v>15.97</v>
      </c>
      <c r="AJ31" s="97">
        <v>15.78</v>
      </c>
      <c r="AK31" s="97">
        <v>15.61</v>
      </c>
      <c r="AL31" s="97">
        <v>15.45</v>
      </c>
      <c r="AM31" s="97">
        <v>15.3</v>
      </c>
      <c r="AN31" s="97">
        <v>15.17</v>
      </c>
      <c r="AO31" s="97">
        <v>15.04</v>
      </c>
      <c r="AP31" s="97">
        <v>14.92</v>
      </c>
      <c r="AQ31" s="97">
        <v>14.81</v>
      </c>
      <c r="AR31" s="97">
        <v>14.71</v>
      </c>
      <c r="AS31" s="97"/>
      <c r="AT31" s="97"/>
      <c r="AU31" s="97"/>
      <c r="AV31" s="97"/>
      <c r="AW31" s="97"/>
    </row>
    <row r="32" spans="1:49" x14ac:dyDescent="0.2">
      <c r="A32" s="96">
        <v>22</v>
      </c>
      <c r="B32" s="97">
        <v>289.99</v>
      </c>
      <c r="C32" s="97">
        <v>148.16999999999999</v>
      </c>
      <c r="D32" s="97">
        <v>100.92</v>
      </c>
      <c r="E32" s="97">
        <v>77.319999999999993</v>
      </c>
      <c r="F32" s="97">
        <v>63.18</v>
      </c>
      <c r="G32" s="97">
        <v>53.77</v>
      </c>
      <c r="H32" s="97">
        <v>47.06</v>
      </c>
      <c r="I32" s="97">
        <v>42.04</v>
      </c>
      <c r="J32" s="97">
        <v>38.14</v>
      </c>
      <c r="K32" s="97">
        <v>35.03</v>
      </c>
      <c r="L32" s="97">
        <v>32.5</v>
      </c>
      <c r="M32" s="97">
        <v>30.4</v>
      </c>
      <c r="N32" s="97">
        <v>28.63</v>
      </c>
      <c r="O32" s="97">
        <v>27.11</v>
      </c>
      <c r="P32" s="97">
        <v>25.81</v>
      </c>
      <c r="Q32" s="97">
        <v>24.67</v>
      </c>
      <c r="R32" s="97">
        <v>23.67</v>
      </c>
      <c r="S32" s="97">
        <v>22.79</v>
      </c>
      <c r="T32" s="97">
        <v>22.01</v>
      </c>
      <c r="U32" s="97">
        <v>21.31</v>
      </c>
      <c r="V32" s="97">
        <v>20.68</v>
      </c>
      <c r="W32" s="97">
        <v>20.11</v>
      </c>
      <c r="X32" s="97">
        <v>19.600000000000001</v>
      </c>
      <c r="Y32" s="97">
        <v>19.13</v>
      </c>
      <c r="Z32" s="97">
        <v>18.71</v>
      </c>
      <c r="AA32" s="97">
        <v>18.32</v>
      </c>
      <c r="AB32" s="97">
        <v>17.96</v>
      </c>
      <c r="AC32" s="97">
        <v>17.63</v>
      </c>
      <c r="AD32" s="97">
        <v>17.329999999999998</v>
      </c>
      <c r="AE32" s="97">
        <v>17.05</v>
      </c>
      <c r="AF32" s="97">
        <v>16.8</v>
      </c>
      <c r="AG32" s="97">
        <v>16.559999999999999</v>
      </c>
      <c r="AH32" s="97">
        <v>16.34</v>
      </c>
      <c r="AI32" s="97">
        <v>16.14</v>
      </c>
      <c r="AJ32" s="97">
        <v>15.96</v>
      </c>
      <c r="AK32" s="97">
        <v>15.78</v>
      </c>
      <c r="AL32" s="97">
        <v>15.62</v>
      </c>
      <c r="AM32" s="97">
        <v>15.48</v>
      </c>
      <c r="AN32" s="97">
        <v>15.34</v>
      </c>
      <c r="AO32" s="97">
        <v>15.21</v>
      </c>
      <c r="AP32" s="97">
        <v>15.1</v>
      </c>
      <c r="AQ32" s="97">
        <v>14.99</v>
      </c>
      <c r="AR32" s="97"/>
      <c r="AS32" s="97"/>
      <c r="AT32" s="97"/>
      <c r="AU32" s="97"/>
      <c r="AV32" s="97"/>
      <c r="AW32" s="97"/>
    </row>
    <row r="33" spans="1:49" x14ac:dyDescent="0.2">
      <c r="A33" s="96">
        <v>23</v>
      </c>
      <c r="B33" s="97">
        <v>292.81</v>
      </c>
      <c r="C33" s="97">
        <v>149.61000000000001</v>
      </c>
      <c r="D33" s="97">
        <v>101.9</v>
      </c>
      <c r="E33" s="97">
        <v>78.069999999999993</v>
      </c>
      <c r="F33" s="97">
        <v>63.79</v>
      </c>
      <c r="G33" s="97">
        <v>54.29</v>
      </c>
      <c r="H33" s="97">
        <v>47.52</v>
      </c>
      <c r="I33" s="97">
        <v>42.45</v>
      </c>
      <c r="J33" s="97">
        <v>38.51</v>
      </c>
      <c r="K33" s="97">
        <v>35.380000000000003</v>
      </c>
      <c r="L33" s="97">
        <v>32.82</v>
      </c>
      <c r="M33" s="97">
        <v>30.7</v>
      </c>
      <c r="N33" s="97">
        <v>28.91</v>
      </c>
      <c r="O33" s="97">
        <v>27.38</v>
      </c>
      <c r="P33" s="97">
        <v>26.06</v>
      </c>
      <c r="Q33" s="97">
        <v>24.92</v>
      </c>
      <c r="R33" s="97">
        <v>23.91</v>
      </c>
      <c r="S33" s="97">
        <v>23.02</v>
      </c>
      <c r="T33" s="97">
        <v>22.23</v>
      </c>
      <c r="U33" s="97">
        <v>21.52</v>
      </c>
      <c r="V33" s="97">
        <v>20.89</v>
      </c>
      <c r="W33" s="97">
        <v>20.32</v>
      </c>
      <c r="X33" s="97">
        <v>19.8</v>
      </c>
      <c r="Y33" s="97">
        <v>19.329999999999998</v>
      </c>
      <c r="Z33" s="97">
        <v>18.899999999999999</v>
      </c>
      <c r="AA33" s="97">
        <v>18.5</v>
      </c>
      <c r="AB33" s="97">
        <v>18.149999999999999</v>
      </c>
      <c r="AC33" s="97">
        <v>17.82</v>
      </c>
      <c r="AD33" s="97">
        <v>17.510000000000002</v>
      </c>
      <c r="AE33" s="97">
        <v>17.23</v>
      </c>
      <c r="AF33" s="97">
        <v>16.98</v>
      </c>
      <c r="AG33" s="97">
        <v>16.739999999999998</v>
      </c>
      <c r="AH33" s="97">
        <v>16.52</v>
      </c>
      <c r="AI33" s="97">
        <v>16.32</v>
      </c>
      <c r="AJ33" s="97">
        <v>16.13</v>
      </c>
      <c r="AK33" s="97">
        <v>15.96</v>
      </c>
      <c r="AL33" s="97">
        <v>15.8</v>
      </c>
      <c r="AM33" s="97">
        <v>15.65</v>
      </c>
      <c r="AN33" s="97">
        <v>15.52</v>
      </c>
      <c r="AO33" s="97">
        <v>15.39</v>
      </c>
      <c r="AP33" s="97">
        <v>15.28</v>
      </c>
      <c r="AQ33" s="97"/>
      <c r="AR33" s="97"/>
      <c r="AS33" s="97"/>
      <c r="AT33" s="97"/>
      <c r="AU33" s="97"/>
      <c r="AV33" s="97"/>
      <c r="AW33" s="97"/>
    </row>
    <row r="34" spans="1:49" x14ac:dyDescent="0.2">
      <c r="A34" s="96">
        <v>24</v>
      </c>
      <c r="B34" s="97">
        <v>295.64999999999998</v>
      </c>
      <c r="C34" s="97">
        <v>151.06</v>
      </c>
      <c r="D34" s="97">
        <v>102.89</v>
      </c>
      <c r="E34" s="97">
        <v>78.83</v>
      </c>
      <c r="F34" s="97">
        <v>64.41</v>
      </c>
      <c r="G34" s="97">
        <v>54.82</v>
      </c>
      <c r="H34" s="97">
        <v>47.98</v>
      </c>
      <c r="I34" s="97">
        <v>42.86</v>
      </c>
      <c r="J34" s="97">
        <v>38.89</v>
      </c>
      <c r="K34" s="97">
        <v>35.729999999999997</v>
      </c>
      <c r="L34" s="97">
        <v>33.14</v>
      </c>
      <c r="M34" s="97">
        <v>31</v>
      </c>
      <c r="N34" s="97">
        <v>29.19</v>
      </c>
      <c r="O34" s="97">
        <v>27.65</v>
      </c>
      <c r="P34" s="97">
        <v>26.32</v>
      </c>
      <c r="Q34" s="97">
        <v>25.16</v>
      </c>
      <c r="R34" s="97">
        <v>24.15</v>
      </c>
      <c r="S34" s="97">
        <v>23.25</v>
      </c>
      <c r="T34" s="97">
        <v>22.45</v>
      </c>
      <c r="U34" s="97">
        <v>21.74</v>
      </c>
      <c r="V34" s="97">
        <v>21.1</v>
      </c>
      <c r="W34" s="97">
        <v>20.52</v>
      </c>
      <c r="X34" s="97">
        <v>20</v>
      </c>
      <c r="Y34" s="97">
        <v>19.52</v>
      </c>
      <c r="Z34" s="97">
        <v>19.09</v>
      </c>
      <c r="AA34" s="97">
        <v>18.7</v>
      </c>
      <c r="AB34" s="97">
        <v>18.329999999999998</v>
      </c>
      <c r="AC34" s="97">
        <v>18</v>
      </c>
      <c r="AD34" s="97">
        <v>17.7</v>
      </c>
      <c r="AE34" s="97">
        <v>17.420000000000002</v>
      </c>
      <c r="AF34" s="97">
        <v>17.16</v>
      </c>
      <c r="AG34" s="97">
        <v>16.920000000000002</v>
      </c>
      <c r="AH34" s="97">
        <v>16.7</v>
      </c>
      <c r="AI34" s="97">
        <v>16.5</v>
      </c>
      <c r="AJ34" s="97">
        <v>16.309999999999999</v>
      </c>
      <c r="AK34" s="97">
        <v>16.14</v>
      </c>
      <c r="AL34" s="97">
        <v>15.98</v>
      </c>
      <c r="AM34" s="97">
        <v>15.84</v>
      </c>
      <c r="AN34" s="97">
        <v>15.7</v>
      </c>
      <c r="AO34" s="97">
        <v>15.58</v>
      </c>
      <c r="AP34" s="97"/>
      <c r="AQ34" s="97"/>
      <c r="AR34" s="97"/>
      <c r="AS34" s="97"/>
      <c r="AT34" s="97"/>
      <c r="AU34" s="97"/>
      <c r="AV34" s="97"/>
      <c r="AW34" s="97"/>
    </row>
    <row r="35" spans="1:49" x14ac:dyDescent="0.2">
      <c r="A35" s="96">
        <v>25</v>
      </c>
      <c r="B35" s="97">
        <v>298.52999999999997</v>
      </c>
      <c r="C35" s="97">
        <v>152.53</v>
      </c>
      <c r="D35" s="97">
        <v>103.89</v>
      </c>
      <c r="E35" s="97">
        <v>79.599999999999994</v>
      </c>
      <c r="F35" s="97">
        <v>65.040000000000006</v>
      </c>
      <c r="G35" s="97">
        <v>55.35</v>
      </c>
      <c r="H35" s="97">
        <v>48.45</v>
      </c>
      <c r="I35" s="97">
        <v>43.28</v>
      </c>
      <c r="J35" s="97">
        <v>39.270000000000003</v>
      </c>
      <c r="K35" s="97">
        <v>36.08</v>
      </c>
      <c r="L35" s="97">
        <v>33.47</v>
      </c>
      <c r="M35" s="97">
        <v>31.31</v>
      </c>
      <c r="N35" s="97">
        <v>29.48</v>
      </c>
      <c r="O35" s="97">
        <v>27.92</v>
      </c>
      <c r="P35" s="97">
        <v>26.58</v>
      </c>
      <c r="Q35" s="97">
        <v>25.41</v>
      </c>
      <c r="R35" s="97">
        <v>24.39</v>
      </c>
      <c r="S35" s="97">
        <v>23.48</v>
      </c>
      <c r="T35" s="97">
        <v>22.68</v>
      </c>
      <c r="U35" s="97">
        <v>21.96</v>
      </c>
      <c r="V35" s="97">
        <v>21.31</v>
      </c>
      <c r="W35" s="97">
        <v>20.73</v>
      </c>
      <c r="X35" s="97">
        <v>20.2</v>
      </c>
      <c r="Y35" s="97">
        <v>19.72</v>
      </c>
      <c r="Z35" s="97">
        <v>19.29</v>
      </c>
      <c r="AA35" s="97">
        <v>18.89</v>
      </c>
      <c r="AB35" s="97">
        <v>18.53</v>
      </c>
      <c r="AC35" s="97">
        <v>18.2</v>
      </c>
      <c r="AD35" s="97">
        <v>17.89</v>
      </c>
      <c r="AE35" s="97">
        <v>17.61</v>
      </c>
      <c r="AF35" s="97">
        <v>17.350000000000001</v>
      </c>
      <c r="AG35" s="97">
        <v>17.11</v>
      </c>
      <c r="AH35" s="97">
        <v>16.89</v>
      </c>
      <c r="AI35" s="97">
        <v>16.690000000000001</v>
      </c>
      <c r="AJ35" s="97">
        <v>16.5</v>
      </c>
      <c r="AK35" s="97">
        <v>16.329999999999998</v>
      </c>
      <c r="AL35" s="97">
        <v>16.170000000000002</v>
      </c>
      <c r="AM35" s="97">
        <v>16.03</v>
      </c>
      <c r="AN35" s="97">
        <v>15.89</v>
      </c>
      <c r="AO35" s="97"/>
      <c r="AP35" s="97"/>
      <c r="AQ35" s="97"/>
      <c r="AR35" s="97"/>
      <c r="AS35" s="97"/>
      <c r="AT35" s="97"/>
      <c r="AU35" s="97"/>
      <c r="AV35" s="97"/>
      <c r="AW35" s="97"/>
    </row>
    <row r="36" spans="1:49" x14ac:dyDescent="0.2">
      <c r="A36" s="96">
        <v>26</v>
      </c>
      <c r="B36" s="97">
        <v>301.43</v>
      </c>
      <c r="C36" s="97">
        <v>154.01</v>
      </c>
      <c r="D36" s="97">
        <v>104.9</v>
      </c>
      <c r="E36" s="97">
        <v>80.37</v>
      </c>
      <c r="F36" s="97">
        <v>65.680000000000007</v>
      </c>
      <c r="G36" s="97">
        <v>55.9</v>
      </c>
      <c r="H36" s="97">
        <v>48.93</v>
      </c>
      <c r="I36" s="97">
        <v>43.71</v>
      </c>
      <c r="J36" s="97">
        <v>39.659999999999997</v>
      </c>
      <c r="K36" s="97">
        <v>36.43</v>
      </c>
      <c r="L36" s="97">
        <v>33.799999999999997</v>
      </c>
      <c r="M36" s="97">
        <v>31.62</v>
      </c>
      <c r="N36" s="97">
        <v>29.77</v>
      </c>
      <c r="O36" s="97">
        <v>28.2</v>
      </c>
      <c r="P36" s="97">
        <v>26.85</v>
      </c>
      <c r="Q36" s="97">
        <v>25.67</v>
      </c>
      <c r="R36" s="97">
        <v>24.63</v>
      </c>
      <c r="S36" s="97">
        <v>23.72</v>
      </c>
      <c r="T36" s="97">
        <v>22.91</v>
      </c>
      <c r="U36" s="97">
        <v>22.18</v>
      </c>
      <c r="V36" s="97">
        <v>21.53</v>
      </c>
      <c r="W36" s="97">
        <v>20.94</v>
      </c>
      <c r="X36" s="97">
        <v>20.41</v>
      </c>
      <c r="Y36" s="97">
        <v>19.93</v>
      </c>
      <c r="Z36" s="97">
        <v>19.489999999999998</v>
      </c>
      <c r="AA36" s="97">
        <v>19.09</v>
      </c>
      <c r="AB36" s="97">
        <v>18.73</v>
      </c>
      <c r="AC36" s="97">
        <v>18.39</v>
      </c>
      <c r="AD36" s="97">
        <v>18.079999999999998</v>
      </c>
      <c r="AE36" s="97">
        <v>17.8</v>
      </c>
      <c r="AF36" s="97">
        <v>17.54</v>
      </c>
      <c r="AG36" s="97">
        <v>17.3</v>
      </c>
      <c r="AH36" s="97">
        <v>17.079999999999998</v>
      </c>
      <c r="AI36" s="97">
        <v>16.88</v>
      </c>
      <c r="AJ36" s="97">
        <v>16.7</v>
      </c>
      <c r="AK36" s="97">
        <v>16.53</v>
      </c>
      <c r="AL36" s="97">
        <v>16.37</v>
      </c>
      <c r="AM36" s="97">
        <v>16.22</v>
      </c>
      <c r="AN36" s="97"/>
      <c r="AO36" s="97"/>
      <c r="AP36" s="97"/>
      <c r="AQ36" s="97"/>
      <c r="AR36" s="97"/>
      <c r="AS36" s="97"/>
      <c r="AT36" s="97"/>
      <c r="AU36" s="97"/>
      <c r="AV36" s="97"/>
      <c r="AW36" s="97"/>
    </row>
    <row r="37" spans="1:49" x14ac:dyDescent="0.2">
      <c r="A37" s="96">
        <v>27</v>
      </c>
      <c r="B37" s="97">
        <v>304.36</v>
      </c>
      <c r="C37" s="97">
        <v>155.51</v>
      </c>
      <c r="D37" s="97">
        <v>105.93</v>
      </c>
      <c r="E37" s="97">
        <v>81.16</v>
      </c>
      <c r="F37" s="97">
        <v>66.33</v>
      </c>
      <c r="G37" s="97">
        <v>56.45</v>
      </c>
      <c r="H37" s="97">
        <v>49.41</v>
      </c>
      <c r="I37" s="97">
        <v>44.14</v>
      </c>
      <c r="J37" s="97">
        <v>40.049999999999997</v>
      </c>
      <c r="K37" s="97">
        <v>36.799999999999997</v>
      </c>
      <c r="L37" s="97">
        <v>34.14</v>
      </c>
      <c r="M37" s="97">
        <v>31.93</v>
      </c>
      <c r="N37" s="97">
        <v>30.07</v>
      </c>
      <c r="O37" s="97">
        <v>28.49</v>
      </c>
      <c r="P37" s="97">
        <v>27.12</v>
      </c>
      <c r="Q37" s="97">
        <v>25.93</v>
      </c>
      <c r="R37" s="97">
        <v>24.88</v>
      </c>
      <c r="S37" s="97">
        <v>23.96</v>
      </c>
      <c r="T37" s="97">
        <v>23.14</v>
      </c>
      <c r="U37" s="97">
        <v>22.41</v>
      </c>
      <c r="V37" s="97">
        <v>21.75</v>
      </c>
      <c r="W37" s="97">
        <v>21.16</v>
      </c>
      <c r="X37" s="97">
        <v>20.63</v>
      </c>
      <c r="Y37" s="97">
        <v>20.14</v>
      </c>
      <c r="Z37" s="97">
        <v>19.7</v>
      </c>
      <c r="AA37" s="97">
        <v>19.3</v>
      </c>
      <c r="AB37" s="97">
        <v>18.93</v>
      </c>
      <c r="AC37" s="97">
        <v>18.59</v>
      </c>
      <c r="AD37" s="97">
        <v>18.29</v>
      </c>
      <c r="AE37" s="97">
        <v>18</v>
      </c>
      <c r="AF37" s="97">
        <v>17.739999999999998</v>
      </c>
      <c r="AG37" s="97">
        <v>17.5</v>
      </c>
      <c r="AH37" s="97">
        <v>17.29</v>
      </c>
      <c r="AI37" s="97">
        <v>17.079999999999998</v>
      </c>
      <c r="AJ37" s="97">
        <v>16.899999999999999</v>
      </c>
      <c r="AK37" s="97">
        <v>16.73</v>
      </c>
      <c r="AL37" s="97">
        <v>16.57</v>
      </c>
      <c r="AM37" s="97"/>
      <c r="AN37" s="97"/>
      <c r="AO37" s="97"/>
      <c r="AP37" s="97"/>
      <c r="AQ37" s="97"/>
      <c r="AR37" s="97"/>
      <c r="AS37" s="97"/>
      <c r="AT37" s="97"/>
      <c r="AU37" s="97"/>
      <c r="AV37" s="97"/>
      <c r="AW37" s="97"/>
    </row>
    <row r="38" spans="1:49" x14ac:dyDescent="0.2">
      <c r="A38" s="96">
        <v>28</v>
      </c>
      <c r="B38" s="97">
        <v>307.32</v>
      </c>
      <c r="C38" s="97">
        <v>157.03</v>
      </c>
      <c r="D38" s="97">
        <v>106.97</v>
      </c>
      <c r="E38" s="97">
        <v>81.96</v>
      </c>
      <c r="F38" s="97">
        <v>66.98</v>
      </c>
      <c r="G38" s="97">
        <v>57.01</v>
      </c>
      <c r="H38" s="97">
        <v>49.9</v>
      </c>
      <c r="I38" s="97">
        <v>44.58</v>
      </c>
      <c r="J38" s="97">
        <v>40.450000000000003</v>
      </c>
      <c r="K38" s="97">
        <v>37.159999999999997</v>
      </c>
      <c r="L38" s="97">
        <v>34.479999999999997</v>
      </c>
      <c r="M38" s="97">
        <v>32.25</v>
      </c>
      <c r="N38" s="97">
        <v>30.37</v>
      </c>
      <c r="O38" s="97">
        <v>28.77</v>
      </c>
      <c r="P38" s="97">
        <v>27.39</v>
      </c>
      <c r="Q38" s="97">
        <v>26.19</v>
      </c>
      <c r="R38" s="97">
        <v>25.14</v>
      </c>
      <c r="S38" s="97">
        <v>24.21</v>
      </c>
      <c r="T38" s="97">
        <v>23.38</v>
      </c>
      <c r="U38" s="97">
        <v>22.64</v>
      </c>
      <c r="V38" s="97">
        <v>21.98</v>
      </c>
      <c r="W38" s="97">
        <v>21.39</v>
      </c>
      <c r="X38" s="97">
        <v>20.85</v>
      </c>
      <c r="Y38" s="97">
        <v>20.36</v>
      </c>
      <c r="Z38" s="97">
        <v>19.91</v>
      </c>
      <c r="AA38" s="97">
        <v>19.510000000000002</v>
      </c>
      <c r="AB38" s="97">
        <v>19.14</v>
      </c>
      <c r="AC38" s="97">
        <v>18.8</v>
      </c>
      <c r="AD38" s="97">
        <v>18.489999999999998</v>
      </c>
      <c r="AE38" s="97">
        <v>18.21</v>
      </c>
      <c r="AF38" s="97">
        <v>17.95</v>
      </c>
      <c r="AG38" s="97">
        <v>17.71</v>
      </c>
      <c r="AH38" s="97">
        <v>17.489999999999998</v>
      </c>
      <c r="AI38" s="97">
        <v>17.29</v>
      </c>
      <c r="AJ38" s="97">
        <v>17.11</v>
      </c>
      <c r="AK38" s="97">
        <v>16.940000000000001</v>
      </c>
      <c r="AL38" s="97"/>
      <c r="AM38" s="97"/>
      <c r="AN38" s="97"/>
      <c r="AO38" s="97"/>
      <c r="AP38" s="97"/>
      <c r="AQ38" s="97"/>
      <c r="AR38" s="97"/>
      <c r="AS38" s="97"/>
      <c r="AT38" s="97"/>
      <c r="AU38" s="97"/>
      <c r="AV38" s="97"/>
      <c r="AW38" s="97"/>
    </row>
    <row r="39" spans="1:49" x14ac:dyDescent="0.2">
      <c r="A39" s="96">
        <v>29</v>
      </c>
      <c r="B39" s="97">
        <v>310.32</v>
      </c>
      <c r="C39" s="97">
        <v>158.58000000000001</v>
      </c>
      <c r="D39" s="97">
        <v>108.02</v>
      </c>
      <c r="E39" s="97">
        <v>82.77</v>
      </c>
      <c r="F39" s="97">
        <v>67.64</v>
      </c>
      <c r="G39" s="97">
        <v>57.57</v>
      </c>
      <c r="H39" s="97">
        <v>50.39</v>
      </c>
      <c r="I39" s="97">
        <v>45.02</v>
      </c>
      <c r="J39" s="97">
        <v>40.86</v>
      </c>
      <c r="K39" s="97">
        <v>37.53</v>
      </c>
      <c r="L39" s="97">
        <v>34.82</v>
      </c>
      <c r="M39" s="97">
        <v>32.57</v>
      </c>
      <c r="N39" s="97">
        <v>30.68</v>
      </c>
      <c r="O39" s="97">
        <v>29.06</v>
      </c>
      <c r="P39" s="97">
        <v>27.67</v>
      </c>
      <c r="Q39" s="97">
        <v>26.46</v>
      </c>
      <c r="R39" s="97">
        <v>25.4</v>
      </c>
      <c r="S39" s="97">
        <v>24.46</v>
      </c>
      <c r="T39" s="97">
        <v>23.62</v>
      </c>
      <c r="U39" s="97">
        <v>22.88</v>
      </c>
      <c r="V39" s="97">
        <v>22.21</v>
      </c>
      <c r="W39" s="97">
        <v>21.61</v>
      </c>
      <c r="X39" s="97">
        <v>21.07</v>
      </c>
      <c r="Y39" s="97">
        <v>20.58</v>
      </c>
      <c r="Z39" s="97">
        <v>20.13</v>
      </c>
      <c r="AA39" s="97">
        <v>19.73</v>
      </c>
      <c r="AB39" s="97">
        <v>19.36</v>
      </c>
      <c r="AC39" s="97">
        <v>19.02</v>
      </c>
      <c r="AD39" s="97">
        <v>18.71</v>
      </c>
      <c r="AE39" s="97">
        <v>18.420000000000002</v>
      </c>
      <c r="AF39" s="97">
        <v>18.16</v>
      </c>
      <c r="AG39" s="97">
        <v>17.93</v>
      </c>
      <c r="AH39" s="97">
        <v>17.71</v>
      </c>
      <c r="AI39" s="97">
        <v>17.510000000000002</v>
      </c>
      <c r="AJ39" s="97">
        <v>17.329999999999998</v>
      </c>
      <c r="AK39" s="97"/>
      <c r="AL39" s="97"/>
      <c r="AM39" s="97"/>
      <c r="AN39" s="97"/>
      <c r="AO39" s="97"/>
      <c r="AP39" s="97"/>
      <c r="AQ39" s="97"/>
      <c r="AR39" s="97"/>
      <c r="AS39" s="97"/>
      <c r="AT39" s="97"/>
      <c r="AU39" s="97"/>
      <c r="AV39" s="97"/>
      <c r="AW39" s="97"/>
    </row>
    <row r="40" spans="1:49" x14ac:dyDescent="0.2">
      <c r="A40" s="96">
        <v>30</v>
      </c>
      <c r="B40" s="97">
        <v>313.31</v>
      </c>
      <c r="C40" s="97">
        <v>160.1</v>
      </c>
      <c r="D40" s="97">
        <v>109.07</v>
      </c>
      <c r="E40" s="97">
        <v>83.57</v>
      </c>
      <c r="F40" s="97">
        <v>68.3</v>
      </c>
      <c r="G40" s="97">
        <v>58.13</v>
      </c>
      <c r="H40" s="97">
        <v>50.88</v>
      </c>
      <c r="I40" s="97">
        <v>45.46</v>
      </c>
      <c r="J40" s="97">
        <v>41.25</v>
      </c>
      <c r="K40" s="97">
        <v>37.9</v>
      </c>
      <c r="L40" s="97">
        <v>35.159999999999997</v>
      </c>
      <c r="M40" s="97">
        <v>32.89</v>
      </c>
      <c r="N40" s="97">
        <v>30.98</v>
      </c>
      <c r="O40" s="97">
        <v>29.35</v>
      </c>
      <c r="P40" s="97">
        <v>27.95</v>
      </c>
      <c r="Q40" s="97">
        <v>26.72</v>
      </c>
      <c r="R40" s="97">
        <v>25.65</v>
      </c>
      <c r="S40" s="97">
        <v>24.71</v>
      </c>
      <c r="T40" s="97">
        <v>23.87</v>
      </c>
      <c r="U40" s="97">
        <v>23.12</v>
      </c>
      <c r="V40" s="97">
        <v>22.45</v>
      </c>
      <c r="W40" s="97">
        <v>21.84</v>
      </c>
      <c r="X40" s="97">
        <v>21.3</v>
      </c>
      <c r="Y40" s="97">
        <v>20.8</v>
      </c>
      <c r="Z40" s="97">
        <v>20.350000000000001</v>
      </c>
      <c r="AA40" s="97">
        <v>19.95</v>
      </c>
      <c r="AB40" s="97">
        <v>19.57</v>
      </c>
      <c r="AC40" s="97">
        <v>19.23</v>
      </c>
      <c r="AD40" s="97">
        <v>18.920000000000002</v>
      </c>
      <c r="AE40" s="97">
        <v>18.64</v>
      </c>
      <c r="AF40" s="97">
        <v>18.38</v>
      </c>
      <c r="AG40" s="97">
        <v>18.149999999999999</v>
      </c>
      <c r="AH40" s="97">
        <v>17.93</v>
      </c>
      <c r="AI40" s="97">
        <v>17.73</v>
      </c>
      <c r="AJ40" s="97"/>
      <c r="AK40" s="97"/>
      <c r="AL40" s="97"/>
      <c r="AM40" s="97"/>
      <c r="AN40" s="97"/>
      <c r="AO40" s="97"/>
      <c r="AP40" s="97"/>
      <c r="AQ40" s="97"/>
      <c r="AR40" s="97"/>
      <c r="AS40" s="97"/>
      <c r="AT40" s="97"/>
      <c r="AU40" s="97"/>
      <c r="AV40" s="97"/>
      <c r="AW40" s="97"/>
    </row>
    <row r="41" spans="1:49" x14ac:dyDescent="0.2">
      <c r="A41" s="96">
        <v>31</v>
      </c>
      <c r="B41" s="97">
        <v>316.27</v>
      </c>
      <c r="C41" s="97">
        <v>161.61000000000001</v>
      </c>
      <c r="D41" s="97">
        <v>110.09</v>
      </c>
      <c r="E41" s="97">
        <v>84.36</v>
      </c>
      <c r="F41" s="97">
        <v>68.94</v>
      </c>
      <c r="G41" s="97">
        <v>58.68</v>
      </c>
      <c r="H41" s="97">
        <v>51.36</v>
      </c>
      <c r="I41" s="97">
        <v>45.89</v>
      </c>
      <c r="J41" s="97">
        <v>41.65</v>
      </c>
      <c r="K41" s="97">
        <v>38.26</v>
      </c>
      <c r="L41" s="97">
        <v>35.5</v>
      </c>
      <c r="M41" s="97">
        <v>33.21</v>
      </c>
      <c r="N41" s="97">
        <v>31.28</v>
      </c>
      <c r="O41" s="97">
        <v>29.64</v>
      </c>
      <c r="P41" s="97">
        <v>28.22</v>
      </c>
      <c r="Q41" s="97">
        <v>26.99</v>
      </c>
      <c r="R41" s="97">
        <v>25.91</v>
      </c>
      <c r="S41" s="97">
        <v>24.96</v>
      </c>
      <c r="T41" s="97">
        <v>24.11</v>
      </c>
      <c r="U41" s="97">
        <v>23.35</v>
      </c>
      <c r="V41" s="97">
        <v>22.68</v>
      </c>
      <c r="W41" s="97">
        <v>22.07</v>
      </c>
      <c r="X41" s="97">
        <v>21.52</v>
      </c>
      <c r="Y41" s="97">
        <v>21.03</v>
      </c>
      <c r="Z41" s="97">
        <v>20.58</v>
      </c>
      <c r="AA41" s="97">
        <v>20.170000000000002</v>
      </c>
      <c r="AB41" s="97">
        <v>19.8</v>
      </c>
      <c r="AC41" s="97">
        <v>19.46</v>
      </c>
      <c r="AD41" s="97">
        <v>19.149999999999999</v>
      </c>
      <c r="AE41" s="97">
        <v>18.86</v>
      </c>
      <c r="AF41" s="97">
        <v>18.61</v>
      </c>
      <c r="AG41" s="97">
        <v>18.37</v>
      </c>
      <c r="AH41" s="97">
        <v>18.149999999999999</v>
      </c>
      <c r="AI41" s="97"/>
      <c r="AJ41" s="97"/>
      <c r="AK41" s="97"/>
      <c r="AL41" s="97"/>
      <c r="AM41" s="97"/>
      <c r="AN41" s="97"/>
      <c r="AO41" s="97"/>
      <c r="AP41" s="97"/>
      <c r="AQ41" s="97"/>
      <c r="AR41" s="97"/>
      <c r="AS41" s="97"/>
      <c r="AT41" s="97"/>
      <c r="AU41" s="97"/>
      <c r="AV41" s="97"/>
      <c r="AW41" s="97"/>
    </row>
    <row r="42" spans="1:49" x14ac:dyDescent="0.2">
      <c r="A42" s="96">
        <v>32</v>
      </c>
      <c r="B42" s="97">
        <v>319.26</v>
      </c>
      <c r="C42" s="97">
        <v>163.13999999999999</v>
      </c>
      <c r="D42" s="97">
        <v>111.14</v>
      </c>
      <c r="E42" s="97">
        <v>85.16</v>
      </c>
      <c r="F42" s="97">
        <v>69.599999999999994</v>
      </c>
      <c r="G42" s="97">
        <v>59.24</v>
      </c>
      <c r="H42" s="97">
        <v>51.85</v>
      </c>
      <c r="I42" s="97">
        <v>46.33</v>
      </c>
      <c r="J42" s="97">
        <v>42.05</v>
      </c>
      <c r="K42" s="97">
        <v>38.630000000000003</v>
      </c>
      <c r="L42" s="97">
        <v>35.85</v>
      </c>
      <c r="M42" s="97">
        <v>33.54</v>
      </c>
      <c r="N42" s="97">
        <v>31.59</v>
      </c>
      <c r="O42" s="97">
        <v>29.93</v>
      </c>
      <c r="P42" s="97">
        <v>28.5</v>
      </c>
      <c r="Q42" s="97">
        <v>27.26</v>
      </c>
      <c r="R42" s="97">
        <v>26.17</v>
      </c>
      <c r="S42" s="97">
        <v>25.21</v>
      </c>
      <c r="T42" s="97">
        <v>24.36</v>
      </c>
      <c r="U42" s="97">
        <v>23.6</v>
      </c>
      <c r="V42" s="97">
        <v>22.92</v>
      </c>
      <c r="W42" s="97">
        <v>22.31</v>
      </c>
      <c r="X42" s="97">
        <v>21.76</v>
      </c>
      <c r="Y42" s="97">
        <v>21.26</v>
      </c>
      <c r="Z42" s="97">
        <v>20.81</v>
      </c>
      <c r="AA42" s="97">
        <v>20.399999999999999</v>
      </c>
      <c r="AB42" s="97">
        <v>20.03</v>
      </c>
      <c r="AC42" s="97">
        <v>19.690000000000001</v>
      </c>
      <c r="AD42" s="97">
        <v>19.38</v>
      </c>
      <c r="AE42" s="97">
        <v>19.100000000000001</v>
      </c>
      <c r="AF42" s="97">
        <v>18.84</v>
      </c>
      <c r="AG42" s="97">
        <v>18.600000000000001</v>
      </c>
      <c r="AH42" s="97"/>
      <c r="AI42" s="97"/>
      <c r="AJ42" s="97"/>
      <c r="AK42" s="97"/>
      <c r="AL42" s="97"/>
      <c r="AM42" s="97"/>
      <c r="AN42" s="97"/>
      <c r="AO42" s="97"/>
      <c r="AP42" s="97"/>
      <c r="AQ42" s="97"/>
      <c r="AR42" s="97"/>
      <c r="AS42" s="97"/>
      <c r="AT42" s="97"/>
      <c r="AU42" s="97"/>
      <c r="AV42" s="97"/>
      <c r="AW42" s="97"/>
    </row>
    <row r="43" spans="1:49" x14ac:dyDescent="0.2">
      <c r="A43" s="96">
        <v>33</v>
      </c>
      <c r="B43" s="97">
        <v>322.27</v>
      </c>
      <c r="C43" s="97">
        <v>164.69</v>
      </c>
      <c r="D43" s="97">
        <v>112.19</v>
      </c>
      <c r="E43" s="97">
        <v>85.97</v>
      </c>
      <c r="F43" s="97">
        <v>70.260000000000005</v>
      </c>
      <c r="G43" s="97">
        <v>59.81</v>
      </c>
      <c r="H43" s="97">
        <v>52.35</v>
      </c>
      <c r="I43" s="97">
        <v>46.78</v>
      </c>
      <c r="J43" s="97">
        <v>42.46</v>
      </c>
      <c r="K43" s="97">
        <v>39.01</v>
      </c>
      <c r="L43" s="97">
        <v>36.200000000000003</v>
      </c>
      <c r="M43" s="97">
        <v>33.869999999999997</v>
      </c>
      <c r="N43" s="97">
        <v>31.91</v>
      </c>
      <c r="O43" s="97">
        <v>30.23</v>
      </c>
      <c r="P43" s="97">
        <v>28.79</v>
      </c>
      <c r="Q43" s="97">
        <v>27.54</v>
      </c>
      <c r="R43" s="97">
        <v>26.44</v>
      </c>
      <c r="S43" s="97">
        <v>25.48</v>
      </c>
      <c r="T43" s="97">
        <v>24.62</v>
      </c>
      <c r="U43" s="97">
        <v>23.85</v>
      </c>
      <c r="V43" s="97">
        <v>23.17</v>
      </c>
      <c r="W43" s="97">
        <v>22.56</v>
      </c>
      <c r="X43" s="97">
        <v>22</v>
      </c>
      <c r="Y43" s="97">
        <v>21.5</v>
      </c>
      <c r="Z43" s="97">
        <v>21.05</v>
      </c>
      <c r="AA43" s="97">
        <v>20.64</v>
      </c>
      <c r="AB43" s="97">
        <v>20.27</v>
      </c>
      <c r="AC43" s="97">
        <v>19.93</v>
      </c>
      <c r="AD43" s="97">
        <v>19.62</v>
      </c>
      <c r="AE43" s="97">
        <v>19.34</v>
      </c>
      <c r="AF43" s="97">
        <v>19.079999999999998</v>
      </c>
      <c r="AG43" s="97"/>
      <c r="AH43" s="97"/>
      <c r="AI43" s="97"/>
      <c r="AJ43" s="97"/>
      <c r="AK43" s="97"/>
      <c r="AL43" s="97"/>
      <c r="AM43" s="97"/>
      <c r="AN43" s="97"/>
      <c r="AO43" s="97"/>
      <c r="AP43" s="97"/>
      <c r="AQ43" s="97"/>
      <c r="AR43" s="97"/>
      <c r="AS43" s="97"/>
      <c r="AT43" s="97"/>
      <c r="AU43" s="97"/>
      <c r="AV43" s="97"/>
      <c r="AW43" s="97"/>
    </row>
    <row r="44" spans="1:49" x14ac:dyDescent="0.2">
      <c r="A44" s="96">
        <v>34</v>
      </c>
      <c r="B44" s="97">
        <v>325.33</v>
      </c>
      <c r="C44" s="97">
        <v>166.25</v>
      </c>
      <c r="D44" s="97">
        <v>113.26</v>
      </c>
      <c r="E44" s="97">
        <v>86.79</v>
      </c>
      <c r="F44" s="97">
        <v>70.930000000000007</v>
      </c>
      <c r="G44" s="97">
        <v>60.38</v>
      </c>
      <c r="H44" s="97">
        <v>52.86</v>
      </c>
      <c r="I44" s="97">
        <v>47.23</v>
      </c>
      <c r="J44" s="97">
        <v>42.87</v>
      </c>
      <c r="K44" s="97">
        <v>39.39</v>
      </c>
      <c r="L44" s="97">
        <v>36.56</v>
      </c>
      <c r="M44" s="97">
        <v>34.21</v>
      </c>
      <c r="N44" s="97">
        <v>32.229999999999997</v>
      </c>
      <c r="O44" s="97">
        <v>30.54</v>
      </c>
      <c r="P44" s="97">
        <v>29.09</v>
      </c>
      <c r="Q44" s="97">
        <v>27.83</v>
      </c>
      <c r="R44" s="97">
        <v>26.72</v>
      </c>
      <c r="S44" s="97">
        <v>25.75</v>
      </c>
      <c r="T44" s="97">
        <v>24.88</v>
      </c>
      <c r="U44" s="97">
        <v>24.12</v>
      </c>
      <c r="V44" s="97">
        <v>23.43</v>
      </c>
      <c r="W44" s="97">
        <v>22.81</v>
      </c>
      <c r="X44" s="97">
        <v>22.26</v>
      </c>
      <c r="Y44" s="97">
        <v>21.76</v>
      </c>
      <c r="Z44" s="97">
        <v>21.3</v>
      </c>
      <c r="AA44" s="97">
        <v>20.89</v>
      </c>
      <c r="AB44" s="97">
        <v>20.52</v>
      </c>
      <c r="AC44" s="97">
        <v>20.18</v>
      </c>
      <c r="AD44" s="97">
        <v>19.87</v>
      </c>
      <c r="AE44" s="97">
        <v>19.600000000000001</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328.41</v>
      </c>
      <c r="C45" s="97">
        <v>167.83</v>
      </c>
      <c r="D45" s="97">
        <v>114.34</v>
      </c>
      <c r="E45" s="97">
        <v>87.62</v>
      </c>
      <c r="F45" s="97">
        <v>71.61</v>
      </c>
      <c r="G45" s="97">
        <v>60.96</v>
      </c>
      <c r="H45" s="97">
        <v>53.37</v>
      </c>
      <c r="I45" s="97">
        <v>47.7</v>
      </c>
      <c r="J45" s="97">
        <v>43.29</v>
      </c>
      <c r="K45" s="97">
        <v>39.78</v>
      </c>
      <c r="L45" s="97">
        <v>36.93</v>
      </c>
      <c r="M45" s="97">
        <v>34.549999999999997</v>
      </c>
      <c r="N45" s="97">
        <v>32.56</v>
      </c>
      <c r="O45" s="97">
        <v>30.86</v>
      </c>
      <c r="P45" s="97">
        <v>29.39</v>
      </c>
      <c r="Q45" s="97">
        <v>28.12</v>
      </c>
      <c r="R45" s="97">
        <v>27.01</v>
      </c>
      <c r="S45" s="97">
        <v>26.03</v>
      </c>
      <c r="T45" s="97">
        <v>25.16</v>
      </c>
      <c r="U45" s="97">
        <v>24.39</v>
      </c>
      <c r="V45" s="97">
        <v>23.7</v>
      </c>
      <c r="W45" s="97">
        <v>23.08</v>
      </c>
      <c r="X45" s="97">
        <v>22.52</v>
      </c>
      <c r="Y45" s="97">
        <v>22.02</v>
      </c>
      <c r="Z45" s="97">
        <v>21.56</v>
      </c>
      <c r="AA45" s="97">
        <v>21.15</v>
      </c>
      <c r="AB45" s="97">
        <v>20.78</v>
      </c>
      <c r="AC45" s="97">
        <v>20.45</v>
      </c>
      <c r="AD45" s="97">
        <v>20.14</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331.51</v>
      </c>
      <c r="C46" s="97">
        <v>169.41</v>
      </c>
      <c r="D46" s="97">
        <v>115.42</v>
      </c>
      <c r="E46" s="97">
        <v>88.46</v>
      </c>
      <c r="F46" s="97">
        <v>72.3</v>
      </c>
      <c r="G46" s="97">
        <v>61.56</v>
      </c>
      <c r="H46" s="97">
        <v>53.89</v>
      </c>
      <c r="I46" s="97">
        <v>48.17</v>
      </c>
      <c r="J46" s="97">
        <v>43.72</v>
      </c>
      <c r="K46" s="97">
        <v>40.18</v>
      </c>
      <c r="L46" s="97">
        <v>37.299999999999997</v>
      </c>
      <c r="M46" s="97">
        <v>34.909999999999997</v>
      </c>
      <c r="N46" s="97">
        <v>32.89</v>
      </c>
      <c r="O46" s="97">
        <v>31.18</v>
      </c>
      <c r="P46" s="97">
        <v>29.7</v>
      </c>
      <c r="Q46" s="97">
        <v>28.42</v>
      </c>
      <c r="R46" s="97">
        <v>27.3</v>
      </c>
      <c r="S46" s="97">
        <v>26.32</v>
      </c>
      <c r="T46" s="97">
        <v>25.44</v>
      </c>
      <c r="U46" s="97">
        <v>24.67</v>
      </c>
      <c r="V46" s="97">
        <v>23.97</v>
      </c>
      <c r="W46" s="97">
        <v>23.35</v>
      </c>
      <c r="X46" s="97">
        <v>22.79</v>
      </c>
      <c r="Y46" s="97">
        <v>22.29</v>
      </c>
      <c r="Z46" s="97">
        <v>21.84</v>
      </c>
      <c r="AA46" s="97">
        <v>21.43</v>
      </c>
      <c r="AB46" s="97">
        <v>21.06</v>
      </c>
      <c r="AC46" s="97">
        <v>20.72</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334.64</v>
      </c>
      <c r="C47" s="97">
        <v>171.03</v>
      </c>
      <c r="D47" s="97">
        <v>116.53</v>
      </c>
      <c r="E47" s="97">
        <v>89.31</v>
      </c>
      <c r="F47" s="97">
        <v>73.010000000000005</v>
      </c>
      <c r="G47" s="97">
        <v>62.16</v>
      </c>
      <c r="H47" s="97">
        <v>54.43</v>
      </c>
      <c r="I47" s="97">
        <v>48.65</v>
      </c>
      <c r="J47" s="97">
        <v>44.16</v>
      </c>
      <c r="K47" s="97">
        <v>40.590000000000003</v>
      </c>
      <c r="L47" s="97">
        <v>37.68</v>
      </c>
      <c r="M47" s="97">
        <v>35.270000000000003</v>
      </c>
      <c r="N47" s="97">
        <v>33.24</v>
      </c>
      <c r="O47" s="97">
        <v>31.51</v>
      </c>
      <c r="P47" s="97">
        <v>30.03</v>
      </c>
      <c r="Q47" s="97">
        <v>28.74</v>
      </c>
      <c r="R47" s="97">
        <v>27.61</v>
      </c>
      <c r="S47" s="97">
        <v>26.62</v>
      </c>
      <c r="T47" s="97">
        <v>25.74</v>
      </c>
      <c r="U47" s="97">
        <v>24.96</v>
      </c>
      <c r="V47" s="97">
        <v>24.26</v>
      </c>
      <c r="W47" s="97">
        <v>23.64</v>
      </c>
      <c r="X47" s="97">
        <v>23.08</v>
      </c>
      <c r="Y47" s="97">
        <v>22.58</v>
      </c>
      <c r="Z47" s="97">
        <v>22.13</v>
      </c>
      <c r="AA47" s="97">
        <v>21.72</v>
      </c>
      <c r="AB47" s="97">
        <v>21.35</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337.82</v>
      </c>
      <c r="C48" s="97">
        <v>172.66</v>
      </c>
      <c r="D48" s="97">
        <v>117.65</v>
      </c>
      <c r="E48" s="97">
        <v>90.18</v>
      </c>
      <c r="F48" s="97">
        <v>73.72</v>
      </c>
      <c r="G48" s="97">
        <v>62.77</v>
      </c>
      <c r="H48" s="97">
        <v>54.97</v>
      </c>
      <c r="I48" s="97">
        <v>49.13</v>
      </c>
      <c r="J48" s="97">
        <v>44.61</v>
      </c>
      <c r="K48" s="97">
        <v>41.01</v>
      </c>
      <c r="L48" s="97">
        <v>38.07</v>
      </c>
      <c r="M48" s="97">
        <v>35.64</v>
      </c>
      <c r="N48" s="97">
        <v>33.590000000000003</v>
      </c>
      <c r="O48" s="97">
        <v>31.85</v>
      </c>
      <c r="P48" s="97">
        <v>30.36</v>
      </c>
      <c r="Q48" s="97">
        <v>29.06</v>
      </c>
      <c r="R48" s="97">
        <v>27.93</v>
      </c>
      <c r="S48" s="97">
        <v>26.93</v>
      </c>
      <c r="T48" s="97">
        <v>26.05</v>
      </c>
      <c r="U48" s="97">
        <v>25.26</v>
      </c>
      <c r="V48" s="97">
        <v>24.57</v>
      </c>
      <c r="W48" s="97">
        <v>23.94</v>
      </c>
      <c r="X48" s="97">
        <v>23.38</v>
      </c>
      <c r="Y48" s="97">
        <v>22.88</v>
      </c>
      <c r="Z48" s="97">
        <v>22.43</v>
      </c>
      <c r="AA48" s="97">
        <v>22.02</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341.01</v>
      </c>
      <c r="C49" s="97">
        <v>174.31</v>
      </c>
      <c r="D49" s="97">
        <v>118.78</v>
      </c>
      <c r="E49" s="97">
        <v>91.05</v>
      </c>
      <c r="F49" s="97">
        <v>74.44</v>
      </c>
      <c r="G49" s="97">
        <v>63.39</v>
      </c>
      <c r="H49" s="97">
        <v>55.51</v>
      </c>
      <c r="I49" s="97">
        <v>49.63</v>
      </c>
      <c r="J49" s="97">
        <v>45.06</v>
      </c>
      <c r="K49" s="97">
        <v>41.43</v>
      </c>
      <c r="L49" s="97">
        <v>38.47</v>
      </c>
      <c r="M49" s="97">
        <v>36.020000000000003</v>
      </c>
      <c r="N49" s="97">
        <v>33.96</v>
      </c>
      <c r="O49" s="97">
        <v>32.21</v>
      </c>
      <c r="P49" s="97">
        <v>30.7</v>
      </c>
      <c r="Q49" s="97">
        <v>29.39</v>
      </c>
      <c r="R49" s="97">
        <v>28.25</v>
      </c>
      <c r="S49" s="97">
        <v>27.25</v>
      </c>
      <c r="T49" s="97">
        <v>26.37</v>
      </c>
      <c r="U49" s="97">
        <v>25.58</v>
      </c>
      <c r="V49" s="97">
        <v>24.88</v>
      </c>
      <c r="W49" s="97">
        <v>24.26</v>
      </c>
      <c r="X49" s="97">
        <v>23.7</v>
      </c>
      <c r="Y49" s="97">
        <v>23.2</v>
      </c>
      <c r="Z49" s="97">
        <v>22.75</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344.23</v>
      </c>
      <c r="C50" s="97">
        <v>175.96</v>
      </c>
      <c r="D50" s="97">
        <v>119.92</v>
      </c>
      <c r="E50" s="97">
        <v>91.93</v>
      </c>
      <c r="F50" s="97">
        <v>75.17</v>
      </c>
      <c r="G50" s="97">
        <v>64.010000000000005</v>
      </c>
      <c r="H50" s="97">
        <v>56.07</v>
      </c>
      <c r="I50" s="97">
        <v>50.13</v>
      </c>
      <c r="J50" s="97">
        <v>45.53</v>
      </c>
      <c r="K50" s="97">
        <v>41.86</v>
      </c>
      <c r="L50" s="97">
        <v>38.880000000000003</v>
      </c>
      <c r="M50" s="97">
        <v>36.409999999999997</v>
      </c>
      <c r="N50" s="97">
        <v>34.33</v>
      </c>
      <c r="O50" s="97">
        <v>32.57</v>
      </c>
      <c r="P50" s="97">
        <v>31.05</v>
      </c>
      <c r="Q50" s="97">
        <v>29.74</v>
      </c>
      <c r="R50" s="97">
        <v>28.59</v>
      </c>
      <c r="S50" s="97">
        <v>27.59</v>
      </c>
      <c r="T50" s="97">
        <v>26.7</v>
      </c>
      <c r="U50" s="97">
        <v>25.91</v>
      </c>
      <c r="V50" s="97">
        <v>25.21</v>
      </c>
      <c r="W50" s="97">
        <v>24.59</v>
      </c>
      <c r="X50" s="97">
        <v>24.03</v>
      </c>
      <c r="Y50" s="97">
        <v>23.53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347.47</v>
      </c>
      <c r="C51" s="97">
        <v>177.64</v>
      </c>
      <c r="D51" s="97">
        <v>121.07</v>
      </c>
      <c r="E51" s="97">
        <v>92.83</v>
      </c>
      <c r="F51" s="97">
        <v>75.91</v>
      </c>
      <c r="G51" s="97">
        <v>64.650000000000006</v>
      </c>
      <c r="H51" s="97">
        <v>56.63</v>
      </c>
      <c r="I51" s="97">
        <v>50.64</v>
      </c>
      <c r="J51" s="97">
        <v>46</v>
      </c>
      <c r="K51" s="97">
        <v>42.31</v>
      </c>
      <c r="L51" s="97">
        <v>39.299999999999997</v>
      </c>
      <c r="M51" s="97">
        <v>36.81</v>
      </c>
      <c r="N51" s="97">
        <v>34.72</v>
      </c>
      <c r="O51" s="97">
        <v>32.950000000000003</v>
      </c>
      <c r="P51" s="97">
        <v>31.42</v>
      </c>
      <c r="Q51" s="97">
        <v>30.1</v>
      </c>
      <c r="R51" s="97">
        <v>28.95</v>
      </c>
      <c r="S51" s="97">
        <v>27.94</v>
      </c>
      <c r="T51" s="97">
        <v>27.05</v>
      </c>
      <c r="U51" s="97">
        <v>26.26</v>
      </c>
      <c r="V51" s="97">
        <v>25.56</v>
      </c>
      <c r="W51" s="97">
        <v>24.94</v>
      </c>
      <c r="X51" s="97">
        <v>24.38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350.74</v>
      </c>
      <c r="C52" s="97">
        <v>179.33</v>
      </c>
      <c r="D52" s="97">
        <v>122.24</v>
      </c>
      <c r="E52" s="97">
        <v>93.73</v>
      </c>
      <c r="F52" s="97">
        <v>76.66</v>
      </c>
      <c r="G52" s="97">
        <v>65.3</v>
      </c>
      <c r="H52" s="97">
        <v>57.21</v>
      </c>
      <c r="I52" s="97">
        <v>51.17</v>
      </c>
      <c r="J52" s="97">
        <v>46.49</v>
      </c>
      <c r="K52" s="97">
        <v>42.77</v>
      </c>
      <c r="L52" s="97">
        <v>39.74</v>
      </c>
      <c r="M52" s="97">
        <v>37.229999999999997</v>
      </c>
      <c r="N52" s="97">
        <v>35.130000000000003</v>
      </c>
      <c r="O52" s="97">
        <v>33.340000000000003</v>
      </c>
      <c r="P52" s="97">
        <v>31.8</v>
      </c>
      <c r="Q52" s="97">
        <v>30.47</v>
      </c>
      <c r="R52" s="97">
        <v>29.32</v>
      </c>
      <c r="S52" s="97">
        <v>28.3</v>
      </c>
      <c r="T52" s="97">
        <v>27.41</v>
      </c>
      <c r="U52" s="97">
        <v>26.63</v>
      </c>
      <c r="V52" s="97">
        <v>25.93</v>
      </c>
      <c r="W52" s="97">
        <v>25.3</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354.05</v>
      </c>
      <c r="C53" s="97">
        <v>181.04</v>
      </c>
      <c r="D53" s="97">
        <v>123.42</v>
      </c>
      <c r="E53" s="97">
        <v>94.65</v>
      </c>
      <c r="F53" s="97">
        <v>77.42</v>
      </c>
      <c r="G53" s="97">
        <v>65.959999999999994</v>
      </c>
      <c r="H53" s="97">
        <v>57.8</v>
      </c>
      <c r="I53" s="97">
        <v>51.71</v>
      </c>
      <c r="J53" s="97">
        <v>46.99</v>
      </c>
      <c r="K53" s="97">
        <v>43.24</v>
      </c>
      <c r="L53" s="97">
        <v>40.19</v>
      </c>
      <c r="M53" s="97">
        <v>37.659999999999997</v>
      </c>
      <c r="N53" s="97">
        <v>35.549999999999997</v>
      </c>
      <c r="O53" s="97">
        <v>33.75</v>
      </c>
      <c r="P53" s="97">
        <v>32.200000000000003</v>
      </c>
      <c r="Q53" s="97">
        <v>30.87</v>
      </c>
      <c r="R53" s="97">
        <v>29.71</v>
      </c>
      <c r="S53" s="97">
        <v>28.69</v>
      </c>
      <c r="T53" s="97">
        <v>27.8</v>
      </c>
      <c r="U53" s="97">
        <v>27.01</v>
      </c>
      <c r="V53" s="97">
        <v>26.31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357.37</v>
      </c>
      <c r="C54" s="97">
        <v>182.76</v>
      </c>
      <c r="D54" s="97">
        <v>124.61</v>
      </c>
      <c r="E54" s="97">
        <v>95.57</v>
      </c>
      <c r="F54" s="97">
        <v>78.19</v>
      </c>
      <c r="G54" s="97">
        <v>66.64</v>
      </c>
      <c r="H54" s="97">
        <v>58.41</v>
      </c>
      <c r="I54" s="97">
        <v>52.27</v>
      </c>
      <c r="J54" s="97">
        <v>47.51</v>
      </c>
      <c r="K54" s="97">
        <v>43.73</v>
      </c>
      <c r="L54" s="97">
        <v>40.659999999999997</v>
      </c>
      <c r="M54" s="97">
        <v>38.11</v>
      </c>
      <c r="N54" s="97">
        <v>35.979999999999997</v>
      </c>
      <c r="O54" s="97">
        <v>34.17</v>
      </c>
      <c r="P54" s="97">
        <v>32.619999999999997</v>
      </c>
      <c r="Q54" s="97">
        <v>31.28</v>
      </c>
      <c r="R54" s="97">
        <v>30.12</v>
      </c>
      <c r="S54" s="97">
        <v>29.1</v>
      </c>
      <c r="T54" s="97">
        <v>28.21</v>
      </c>
      <c r="U54" s="97">
        <v>27.42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360.71</v>
      </c>
      <c r="C55" s="97">
        <v>184.49</v>
      </c>
      <c r="D55" s="97">
        <v>125.81</v>
      </c>
      <c r="E55" s="97">
        <v>96.52</v>
      </c>
      <c r="F55" s="97">
        <v>78.98</v>
      </c>
      <c r="G55" s="97">
        <v>67.33</v>
      </c>
      <c r="H55" s="97">
        <v>59.04</v>
      </c>
      <c r="I55" s="97">
        <v>52.84</v>
      </c>
      <c r="J55" s="97">
        <v>48.05</v>
      </c>
      <c r="K55" s="97">
        <v>44.24</v>
      </c>
      <c r="L55" s="97">
        <v>41.14</v>
      </c>
      <c r="M55" s="97">
        <v>38.58</v>
      </c>
      <c r="N55" s="97">
        <v>36.43</v>
      </c>
      <c r="O55" s="97">
        <v>34.61</v>
      </c>
      <c r="P55" s="97">
        <v>33.06</v>
      </c>
      <c r="Q55" s="97">
        <v>31.72</v>
      </c>
      <c r="R55" s="97">
        <v>30.55</v>
      </c>
      <c r="S55" s="97">
        <v>29.53</v>
      </c>
      <c r="T55" s="97">
        <v>28.64</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364.06</v>
      </c>
      <c r="C56" s="97">
        <v>186.25</v>
      </c>
      <c r="D56" s="97">
        <v>127.04</v>
      </c>
      <c r="E56" s="97">
        <v>97.49</v>
      </c>
      <c r="F56" s="97">
        <v>79.81</v>
      </c>
      <c r="G56" s="97">
        <v>68.05</v>
      </c>
      <c r="H56" s="97">
        <v>59.69</v>
      </c>
      <c r="I56" s="97">
        <v>53.44</v>
      </c>
      <c r="J56" s="97">
        <v>48.61</v>
      </c>
      <c r="K56" s="97">
        <v>44.77</v>
      </c>
      <c r="L56" s="97">
        <v>41.65</v>
      </c>
      <c r="M56" s="97">
        <v>39.07</v>
      </c>
      <c r="N56" s="97">
        <v>36.909999999999997</v>
      </c>
      <c r="O56" s="97">
        <v>35.08</v>
      </c>
      <c r="P56" s="97">
        <v>33.520000000000003</v>
      </c>
      <c r="Q56" s="97">
        <v>32.18</v>
      </c>
      <c r="R56" s="97">
        <v>31.01</v>
      </c>
      <c r="S56" s="97">
        <v>29.99</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367.49</v>
      </c>
      <c r="C57" s="97">
        <v>188.06</v>
      </c>
      <c r="D57" s="97">
        <v>128.32</v>
      </c>
      <c r="E57" s="97">
        <v>98.51</v>
      </c>
      <c r="F57" s="97">
        <v>80.66</v>
      </c>
      <c r="G57" s="97">
        <v>68.8</v>
      </c>
      <c r="H57" s="97">
        <v>60.36</v>
      </c>
      <c r="I57" s="97">
        <v>54.07</v>
      </c>
      <c r="J57" s="97">
        <v>49.19</v>
      </c>
      <c r="K57" s="97">
        <v>45.32</v>
      </c>
      <c r="L57" s="97">
        <v>42.18</v>
      </c>
      <c r="M57" s="97">
        <v>39.590000000000003</v>
      </c>
      <c r="N57" s="97">
        <v>37.42</v>
      </c>
      <c r="O57" s="97">
        <v>35.58</v>
      </c>
      <c r="P57" s="97">
        <v>34.020000000000003</v>
      </c>
      <c r="Q57" s="97">
        <v>32.67</v>
      </c>
      <c r="R57" s="97">
        <v>31.5</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370.96</v>
      </c>
      <c r="C58" s="97">
        <v>189.9</v>
      </c>
      <c r="D58" s="97">
        <v>129.62</v>
      </c>
      <c r="E58" s="97">
        <v>99.53</v>
      </c>
      <c r="F58" s="97">
        <v>81.53</v>
      </c>
      <c r="G58" s="97">
        <v>69.56</v>
      </c>
      <c r="H58" s="97">
        <v>61.05</v>
      </c>
      <c r="I58" s="97">
        <v>54.7</v>
      </c>
      <c r="J58" s="97">
        <v>49.79</v>
      </c>
      <c r="K58" s="97">
        <v>45.89</v>
      </c>
      <c r="L58" s="97">
        <v>42.73</v>
      </c>
      <c r="M58" s="97">
        <v>40.119999999999997</v>
      </c>
      <c r="N58" s="97">
        <v>37.950000000000003</v>
      </c>
      <c r="O58" s="97">
        <v>36.1</v>
      </c>
      <c r="P58" s="97">
        <v>34.53</v>
      </c>
      <c r="Q58" s="97">
        <v>33.18</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374.4</v>
      </c>
      <c r="C59" s="97">
        <v>191.72</v>
      </c>
      <c r="D59" s="97">
        <v>130.9</v>
      </c>
      <c r="E59" s="97">
        <v>100.55</v>
      </c>
      <c r="F59" s="97">
        <v>82.39</v>
      </c>
      <c r="G59" s="97">
        <v>70.33</v>
      </c>
      <c r="H59" s="97">
        <v>61.75</v>
      </c>
      <c r="I59" s="97">
        <v>55.34</v>
      </c>
      <c r="J59" s="97">
        <v>50.4</v>
      </c>
      <c r="K59" s="97">
        <v>46.47</v>
      </c>
      <c r="L59" s="97">
        <v>43.29</v>
      </c>
      <c r="M59" s="97">
        <v>40.68</v>
      </c>
      <c r="N59" s="97">
        <v>38.49</v>
      </c>
      <c r="O59" s="97">
        <v>36.64</v>
      </c>
      <c r="P59" s="97">
        <v>35.06</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377.82</v>
      </c>
      <c r="C60" s="97">
        <v>193.54</v>
      </c>
      <c r="D60" s="97">
        <v>132.19</v>
      </c>
      <c r="E60" s="97">
        <v>101.58</v>
      </c>
      <c r="F60" s="97">
        <v>83.26</v>
      </c>
      <c r="G60" s="97">
        <v>71.099999999999994</v>
      </c>
      <c r="H60" s="97">
        <v>62.45</v>
      </c>
      <c r="I60" s="97">
        <v>56</v>
      </c>
      <c r="J60" s="97">
        <v>51.02</v>
      </c>
      <c r="K60" s="97">
        <v>47.07</v>
      </c>
      <c r="L60" s="97">
        <v>43.88</v>
      </c>
      <c r="M60" s="97">
        <v>41.25</v>
      </c>
      <c r="N60" s="97">
        <v>39.049999999999997</v>
      </c>
      <c r="O60" s="97">
        <v>37.200000000000003</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381.25</v>
      </c>
      <c r="C61" s="97">
        <v>195.37</v>
      </c>
      <c r="D61" s="97">
        <v>133.49</v>
      </c>
      <c r="E61" s="97">
        <v>102.62</v>
      </c>
      <c r="F61" s="97">
        <v>84.15</v>
      </c>
      <c r="G61" s="97">
        <v>71.88</v>
      </c>
      <c r="H61" s="97">
        <v>63.17</v>
      </c>
      <c r="I61" s="97">
        <v>56.67</v>
      </c>
      <c r="J61" s="97">
        <v>51.67</v>
      </c>
      <c r="K61" s="97">
        <v>47.7</v>
      </c>
      <c r="L61" s="97">
        <v>44.49</v>
      </c>
      <c r="M61" s="97">
        <v>41.85</v>
      </c>
      <c r="N61" s="97">
        <v>39.64</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384.72</v>
      </c>
      <c r="C62" s="97">
        <v>197.23</v>
      </c>
      <c r="D62" s="97">
        <v>134.82</v>
      </c>
      <c r="E62" s="97">
        <v>103.68</v>
      </c>
      <c r="F62" s="97">
        <v>85.06</v>
      </c>
      <c r="G62" s="97">
        <v>72.69</v>
      </c>
      <c r="H62" s="97">
        <v>63.92</v>
      </c>
      <c r="I62" s="97">
        <v>57.39</v>
      </c>
      <c r="J62" s="97">
        <v>52.35</v>
      </c>
      <c r="K62" s="97">
        <v>48.37</v>
      </c>
      <c r="L62" s="97">
        <v>45.14</v>
      </c>
      <c r="M62" s="97">
        <v>42.48</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388.25</v>
      </c>
      <c r="C63" s="97">
        <v>199.12</v>
      </c>
      <c r="D63" s="97">
        <v>136.16999999999999</v>
      </c>
      <c r="E63" s="97">
        <v>104.76</v>
      </c>
      <c r="F63" s="97">
        <v>85.99</v>
      </c>
      <c r="G63" s="97">
        <v>73.540000000000006</v>
      </c>
      <c r="H63" s="97">
        <v>64.709999999999994</v>
      </c>
      <c r="I63" s="97">
        <v>58.14</v>
      </c>
      <c r="J63" s="97">
        <v>53.07</v>
      </c>
      <c r="K63" s="97">
        <v>49.06</v>
      </c>
      <c r="L63" s="97">
        <v>45.82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391.84</v>
      </c>
      <c r="C64" s="97">
        <v>201.04</v>
      </c>
      <c r="D64" s="97">
        <v>137.54</v>
      </c>
      <c r="E64" s="97">
        <v>105.88</v>
      </c>
      <c r="F64" s="97">
        <v>86.97</v>
      </c>
      <c r="G64" s="97">
        <v>74.430000000000007</v>
      </c>
      <c r="H64" s="97">
        <v>65.540000000000006</v>
      </c>
      <c r="I64" s="97">
        <v>58.93</v>
      </c>
      <c r="J64" s="97">
        <v>53.83</v>
      </c>
      <c r="K64" s="97">
        <v>49.8</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395.5</v>
      </c>
      <c r="C65" s="97">
        <v>203.01</v>
      </c>
      <c r="D65" s="97">
        <v>138.97</v>
      </c>
      <c r="E65" s="97">
        <v>107.07</v>
      </c>
      <c r="F65" s="97">
        <v>88.02</v>
      </c>
      <c r="G65" s="97">
        <v>75.400000000000006</v>
      </c>
      <c r="H65" s="97">
        <v>66.44</v>
      </c>
      <c r="I65" s="97">
        <v>59.78</v>
      </c>
      <c r="J65" s="97">
        <v>54.64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399.27</v>
      </c>
      <c r="C66" s="97">
        <v>205.1</v>
      </c>
      <c r="D66" s="97">
        <v>140.54</v>
      </c>
      <c r="E66" s="97">
        <v>108.38</v>
      </c>
      <c r="F66" s="97">
        <v>89.17</v>
      </c>
      <c r="G66" s="97">
        <v>76.45</v>
      </c>
      <c r="H66" s="97">
        <v>67.41</v>
      </c>
      <c r="I66" s="97">
        <v>60.69</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403.32</v>
      </c>
      <c r="C67" s="97">
        <v>207.4</v>
      </c>
      <c r="D67" s="97">
        <v>142.26</v>
      </c>
      <c r="E67" s="97">
        <v>109.8</v>
      </c>
      <c r="F67" s="97">
        <v>90.42</v>
      </c>
      <c r="G67" s="97">
        <v>77.569999999999993</v>
      </c>
      <c r="H67" s="97">
        <v>68.45</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407.68</v>
      </c>
      <c r="C68" s="97">
        <v>209.85</v>
      </c>
      <c r="D68" s="97">
        <v>144.06</v>
      </c>
      <c r="E68" s="97">
        <v>111.28</v>
      </c>
      <c r="F68" s="97">
        <v>91.7</v>
      </c>
      <c r="G68" s="97">
        <v>78.709999999999994</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412.22</v>
      </c>
      <c r="C69" s="97">
        <v>212.37</v>
      </c>
      <c r="D69" s="97">
        <v>145.9</v>
      </c>
      <c r="E69" s="97">
        <v>112.77</v>
      </c>
      <c r="F69" s="97">
        <v>92.98</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417</v>
      </c>
      <c r="C70" s="97">
        <v>214.99</v>
      </c>
      <c r="D70" s="97">
        <v>147.79</v>
      </c>
      <c r="E70" s="97">
        <v>114.3</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422.07</v>
      </c>
      <c r="C71" s="97">
        <v>217.72</v>
      </c>
      <c r="D71" s="97">
        <v>149.75</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427.49</v>
      </c>
      <c r="C72" s="97">
        <v>220.65</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433.44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8VUpdMKcxwLIzdYzfFHU/FGVoRzIrO2sau01XicAfIKvZrd29SNrx3U6tTz/rW3myJYwi15C+gQHjoUJpAljiA==" saltValue="zZb9Y5I4698Xr1OmAIy+ng==" spinCount="100000" sheet="1" objects="1" scenarios="1"/>
  <conditionalFormatting sqref="A25:A73">
    <cfRule type="expression" dxfId="187" priority="1" stopIfTrue="1">
      <formula>MOD(ROW(),2)=0</formula>
    </cfRule>
    <cfRule type="expression" dxfId="186" priority="2" stopIfTrue="1">
      <formula>MOD(ROW(),2)&lt;&gt;0</formula>
    </cfRule>
  </conditionalFormatting>
  <conditionalFormatting sqref="B25:AW73">
    <cfRule type="expression" dxfId="185" priority="3" stopIfTrue="1">
      <formula>MOD(ROW(),2)=0</formula>
    </cfRule>
    <cfRule type="expression" dxfId="184" priority="4" stopIfTrue="1">
      <formula>MOD(ROW(),2)&lt;&gt;0</formula>
    </cfRule>
  </conditionalFormatting>
  <conditionalFormatting sqref="A6:A20">
    <cfRule type="expression" dxfId="183" priority="5" stopIfTrue="1">
      <formula>MOD(ROW(),2)=0</formula>
    </cfRule>
    <cfRule type="expression" dxfId="182" priority="6" stopIfTrue="1">
      <formula>MOD(ROW(),2)&lt;&gt;0</formula>
    </cfRule>
  </conditionalFormatting>
  <conditionalFormatting sqref="B6:AW20">
    <cfRule type="expression" dxfId="181" priority="7" stopIfTrue="1">
      <formula>MOD(ROW(),2)=0</formula>
    </cfRule>
    <cfRule type="expression" dxfId="18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W73"/>
  <sheetViews>
    <sheetView showGridLines="0" topLeftCell="V1"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x-704</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(1).xlsm]0-704</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476</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485</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704</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486</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414</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279.92</v>
      </c>
      <c r="C26" s="97">
        <v>143.01</v>
      </c>
      <c r="D26" s="97">
        <v>97.4</v>
      </c>
      <c r="E26" s="97">
        <v>74.62</v>
      </c>
      <c r="F26" s="97">
        <v>60.97</v>
      </c>
      <c r="G26" s="97">
        <v>51.88</v>
      </c>
      <c r="H26" s="97">
        <v>45.4</v>
      </c>
      <c r="I26" s="97">
        <v>40.56</v>
      </c>
      <c r="J26" s="97">
        <v>36.799999999999997</v>
      </c>
      <c r="K26" s="97">
        <v>33.799999999999997</v>
      </c>
      <c r="L26" s="97">
        <v>31.35</v>
      </c>
      <c r="M26" s="97">
        <v>29.32</v>
      </c>
      <c r="N26" s="97">
        <v>27.61</v>
      </c>
      <c r="O26" s="97">
        <v>26.15</v>
      </c>
      <c r="P26" s="97">
        <v>24.89</v>
      </c>
      <c r="Q26" s="97">
        <v>23.79</v>
      </c>
      <c r="R26" s="97">
        <v>22.83</v>
      </c>
      <c r="S26" s="97">
        <v>21.98</v>
      </c>
      <c r="T26" s="97">
        <v>21.22</v>
      </c>
      <c r="U26" s="97">
        <v>20.54</v>
      </c>
      <c r="V26" s="97">
        <v>19.940000000000001</v>
      </c>
      <c r="W26" s="97">
        <v>19.39</v>
      </c>
      <c r="X26" s="97">
        <v>18.89</v>
      </c>
      <c r="Y26" s="97">
        <v>18.440000000000001</v>
      </c>
      <c r="Z26" s="97">
        <v>18.02</v>
      </c>
      <c r="AA26" s="97">
        <v>17.649999999999999</v>
      </c>
      <c r="AB26" s="97">
        <v>17.3</v>
      </c>
      <c r="AC26" s="97">
        <v>16.98</v>
      </c>
      <c r="AD26" s="97">
        <v>16.690000000000001</v>
      </c>
      <c r="AE26" s="97">
        <v>16.41</v>
      </c>
      <c r="AF26" s="97">
        <v>16.16</v>
      </c>
      <c r="AG26" s="97">
        <v>15.93</v>
      </c>
      <c r="AH26" s="97">
        <v>15.71</v>
      </c>
      <c r="AI26" s="97">
        <v>15.51</v>
      </c>
      <c r="AJ26" s="97">
        <v>15.33</v>
      </c>
      <c r="AK26" s="97">
        <v>15.15</v>
      </c>
      <c r="AL26" s="97">
        <v>14.99</v>
      </c>
      <c r="AM26" s="97">
        <v>14.84</v>
      </c>
      <c r="AN26" s="97">
        <v>14.7</v>
      </c>
      <c r="AO26" s="97">
        <v>14.56</v>
      </c>
      <c r="AP26" s="97">
        <v>14.44</v>
      </c>
      <c r="AQ26" s="97">
        <v>14.33</v>
      </c>
      <c r="AR26" s="97">
        <v>14.22</v>
      </c>
      <c r="AS26" s="97">
        <v>14.12</v>
      </c>
      <c r="AT26" s="97">
        <v>14.03</v>
      </c>
      <c r="AU26" s="97">
        <v>13.94</v>
      </c>
      <c r="AV26" s="97">
        <v>13.86</v>
      </c>
      <c r="AW26" s="97">
        <v>13.79</v>
      </c>
    </row>
    <row r="27" spans="1:49" x14ac:dyDescent="0.2">
      <c r="A27" s="96">
        <v>17</v>
      </c>
      <c r="B27" s="97">
        <v>282.67</v>
      </c>
      <c r="C27" s="97">
        <v>144.41</v>
      </c>
      <c r="D27" s="97">
        <v>98.36</v>
      </c>
      <c r="E27" s="97">
        <v>75.349999999999994</v>
      </c>
      <c r="F27" s="97">
        <v>61.57</v>
      </c>
      <c r="G27" s="97">
        <v>52.39</v>
      </c>
      <c r="H27" s="97">
        <v>45.85</v>
      </c>
      <c r="I27" s="97">
        <v>40.96</v>
      </c>
      <c r="J27" s="97">
        <v>37.159999999999997</v>
      </c>
      <c r="K27" s="97">
        <v>34.14</v>
      </c>
      <c r="L27" s="97">
        <v>31.67</v>
      </c>
      <c r="M27" s="97">
        <v>29.61</v>
      </c>
      <c r="N27" s="97">
        <v>27.89</v>
      </c>
      <c r="O27" s="97">
        <v>26.41</v>
      </c>
      <c r="P27" s="97">
        <v>25.14</v>
      </c>
      <c r="Q27" s="97">
        <v>24.03</v>
      </c>
      <c r="R27" s="97">
        <v>23.06</v>
      </c>
      <c r="S27" s="97">
        <v>22.2</v>
      </c>
      <c r="T27" s="97">
        <v>21.44</v>
      </c>
      <c r="U27" s="97">
        <v>20.75</v>
      </c>
      <c r="V27" s="97">
        <v>20.14</v>
      </c>
      <c r="W27" s="97">
        <v>19.579999999999998</v>
      </c>
      <c r="X27" s="97">
        <v>19.079999999999998</v>
      </c>
      <c r="Y27" s="97">
        <v>18.62</v>
      </c>
      <c r="Z27" s="97">
        <v>18.21</v>
      </c>
      <c r="AA27" s="97">
        <v>17.829999999999998</v>
      </c>
      <c r="AB27" s="97">
        <v>17.48</v>
      </c>
      <c r="AC27" s="97">
        <v>17.149999999999999</v>
      </c>
      <c r="AD27" s="97">
        <v>16.86</v>
      </c>
      <c r="AE27" s="97">
        <v>16.579999999999998</v>
      </c>
      <c r="AF27" s="97">
        <v>16.329999999999998</v>
      </c>
      <c r="AG27" s="97">
        <v>16.100000000000001</v>
      </c>
      <c r="AH27" s="97">
        <v>15.88</v>
      </c>
      <c r="AI27" s="97">
        <v>15.67</v>
      </c>
      <c r="AJ27" s="97">
        <v>15.49</v>
      </c>
      <c r="AK27" s="97">
        <v>15.31</v>
      </c>
      <c r="AL27" s="97">
        <v>15.15</v>
      </c>
      <c r="AM27" s="97">
        <v>14.99</v>
      </c>
      <c r="AN27" s="97">
        <v>14.85</v>
      </c>
      <c r="AO27" s="97">
        <v>14.72</v>
      </c>
      <c r="AP27" s="97">
        <v>14.6</v>
      </c>
      <c r="AQ27" s="97">
        <v>14.48</v>
      </c>
      <c r="AR27" s="97">
        <v>14.38</v>
      </c>
      <c r="AS27" s="97">
        <v>14.28</v>
      </c>
      <c r="AT27" s="97">
        <v>14.18</v>
      </c>
      <c r="AU27" s="97">
        <v>14.1</v>
      </c>
      <c r="AV27" s="97">
        <v>14.02</v>
      </c>
      <c r="AW27" s="97"/>
    </row>
    <row r="28" spans="1:49" x14ac:dyDescent="0.2">
      <c r="A28" s="96">
        <v>18</v>
      </c>
      <c r="B28" s="97">
        <v>285.45</v>
      </c>
      <c r="C28" s="97">
        <v>145.83000000000001</v>
      </c>
      <c r="D28" s="97">
        <v>99.33</v>
      </c>
      <c r="E28" s="97">
        <v>76.099999999999994</v>
      </c>
      <c r="F28" s="97">
        <v>62.18</v>
      </c>
      <c r="G28" s="97">
        <v>52.91</v>
      </c>
      <c r="H28" s="97">
        <v>46.31</v>
      </c>
      <c r="I28" s="97">
        <v>41.37</v>
      </c>
      <c r="J28" s="97">
        <v>37.53</v>
      </c>
      <c r="K28" s="97">
        <v>34.479999999999997</v>
      </c>
      <c r="L28" s="97">
        <v>31.98</v>
      </c>
      <c r="M28" s="97">
        <v>29.91</v>
      </c>
      <c r="N28" s="97">
        <v>28.17</v>
      </c>
      <c r="O28" s="97">
        <v>26.68</v>
      </c>
      <c r="P28" s="97">
        <v>25.39</v>
      </c>
      <c r="Q28" s="97">
        <v>24.27</v>
      </c>
      <c r="R28" s="97">
        <v>23.29</v>
      </c>
      <c r="S28" s="97">
        <v>22.42</v>
      </c>
      <c r="T28" s="97">
        <v>21.65</v>
      </c>
      <c r="U28" s="97">
        <v>20.96</v>
      </c>
      <c r="V28" s="97">
        <v>20.34</v>
      </c>
      <c r="W28" s="97">
        <v>19.78</v>
      </c>
      <c r="X28" s="97">
        <v>19.28</v>
      </c>
      <c r="Y28" s="97">
        <v>18.82</v>
      </c>
      <c r="Z28" s="97">
        <v>18.39</v>
      </c>
      <c r="AA28" s="97">
        <v>18.010000000000002</v>
      </c>
      <c r="AB28" s="97">
        <v>17.66</v>
      </c>
      <c r="AC28" s="97">
        <v>17.329999999999998</v>
      </c>
      <c r="AD28" s="97">
        <v>17.03</v>
      </c>
      <c r="AE28" s="97">
        <v>16.760000000000002</v>
      </c>
      <c r="AF28" s="97">
        <v>16.5</v>
      </c>
      <c r="AG28" s="97">
        <v>16.260000000000002</v>
      </c>
      <c r="AH28" s="97">
        <v>16.04</v>
      </c>
      <c r="AI28" s="97">
        <v>15.84</v>
      </c>
      <c r="AJ28" s="97">
        <v>15.65</v>
      </c>
      <c r="AK28" s="97">
        <v>15.47</v>
      </c>
      <c r="AL28" s="97">
        <v>15.31</v>
      </c>
      <c r="AM28" s="97">
        <v>15.16</v>
      </c>
      <c r="AN28" s="97">
        <v>15.01</v>
      </c>
      <c r="AO28" s="97">
        <v>14.88</v>
      </c>
      <c r="AP28" s="97">
        <v>14.76</v>
      </c>
      <c r="AQ28" s="97">
        <v>14.64</v>
      </c>
      <c r="AR28" s="97">
        <v>14.54</v>
      </c>
      <c r="AS28" s="97">
        <v>14.44</v>
      </c>
      <c r="AT28" s="97">
        <v>14.35</v>
      </c>
      <c r="AU28" s="97">
        <v>14.26</v>
      </c>
      <c r="AV28" s="97"/>
      <c r="AW28" s="97"/>
    </row>
    <row r="29" spans="1:49" x14ac:dyDescent="0.2">
      <c r="A29" s="96">
        <v>19</v>
      </c>
      <c r="B29" s="97">
        <v>288.25</v>
      </c>
      <c r="C29" s="97">
        <v>147.27000000000001</v>
      </c>
      <c r="D29" s="97">
        <v>100.31</v>
      </c>
      <c r="E29" s="97">
        <v>76.849999999999994</v>
      </c>
      <c r="F29" s="97">
        <v>62.79</v>
      </c>
      <c r="G29" s="97">
        <v>53.44</v>
      </c>
      <c r="H29" s="97">
        <v>46.77</v>
      </c>
      <c r="I29" s="97">
        <v>41.78</v>
      </c>
      <c r="J29" s="97">
        <v>37.909999999999997</v>
      </c>
      <c r="K29" s="97">
        <v>34.82</v>
      </c>
      <c r="L29" s="97">
        <v>32.299999999999997</v>
      </c>
      <c r="M29" s="97">
        <v>30.21</v>
      </c>
      <c r="N29" s="97">
        <v>28.45</v>
      </c>
      <c r="O29" s="97">
        <v>26.94</v>
      </c>
      <c r="P29" s="97">
        <v>25.65</v>
      </c>
      <c r="Q29" s="97">
        <v>24.52</v>
      </c>
      <c r="R29" s="97">
        <v>23.53</v>
      </c>
      <c r="S29" s="97">
        <v>22.65</v>
      </c>
      <c r="T29" s="97">
        <v>21.87</v>
      </c>
      <c r="U29" s="97">
        <v>21.17</v>
      </c>
      <c r="V29" s="97">
        <v>20.55</v>
      </c>
      <c r="W29" s="97">
        <v>19.98</v>
      </c>
      <c r="X29" s="97">
        <v>19.47</v>
      </c>
      <c r="Y29" s="97">
        <v>19.010000000000002</v>
      </c>
      <c r="Z29" s="97">
        <v>18.579999999999998</v>
      </c>
      <c r="AA29" s="97">
        <v>18.190000000000001</v>
      </c>
      <c r="AB29" s="97">
        <v>17.84</v>
      </c>
      <c r="AC29" s="97">
        <v>17.510000000000002</v>
      </c>
      <c r="AD29" s="97">
        <v>17.21</v>
      </c>
      <c r="AE29" s="97">
        <v>16.93</v>
      </c>
      <c r="AF29" s="97">
        <v>16.670000000000002</v>
      </c>
      <c r="AG29" s="97">
        <v>16.43</v>
      </c>
      <c r="AH29" s="97">
        <v>16.21</v>
      </c>
      <c r="AI29" s="97">
        <v>16.010000000000002</v>
      </c>
      <c r="AJ29" s="97">
        <v>15.82</v>
      </c>
      <c r="AK29" s="97">
        <v>15.64</v>
      </c>
      <c r="AL29" s="97">
        <v>15.47</v>
      </c>
      <c r="AM29" s="97">
        <v>15.32</v>
      </c>
      <c r="AN29" s="97">
        <v>15.18</v>
      </c>
      <c r="AO29" s="97">
        <v>15.04</v>
      </c>
      <c r="AP29" s="97">
        <v>14.92</v>
      </c>
      <c r="AQ29" s="97">
        <v>14.81</v>
      </c>
      <c r="AR29" s="97">
        <v>14.7</v>
      </c>
      <c r="AS29" s="97">
        <v>14.6</v>
      </c>
      <c r="AT29" s="97">
        <v>14.51</v>
      </c>
      <c r="AU29" s="97"/>
      <c r="AV29" s="97"/>
      <c r="AW29" s="97"/>
    </row>
    <row r="30" spans="1:49" x14ac:dyDescent="0.2">
      <c r="A30" s="96">
        <v>20</v>
      </c>
      <c r="B30" s="97">
        <v>291.08</v>
      </c>
      <c r="C30" s="97">
        <v>148.72</v>
      </c>
      <c r="D30" s="97">
        <v>101.3</v>
      </c>
      <c r="E30" s="97">
        <v>77.61</v>
      </c>
      <c r="F30" s="97">
        <v>63.42</v>
      </c>
      <c r="G30" s="97">
        <v>53.97</v>
      </c>
      <c r="H30" s="97">
        <v>47.23</v>
      </c>
      <c r="I30" s="97">
        <v>42.19</v>
      </c>
      <c r="J30" s="97">
        <v>38.28</v>
      </c>
      <c r="K30" s="97">
        <v>35.17</v>
      </c>
      <c r="L30" s="97">
        <v>32.619999999999997</v>
      </c>
      <c r="M30" s="97">
        <v>30.51</v>
      </c>
      <c r="N30" s="97">
        <v>28.73</v>
      </c>
      <c r="O30" s="97">
        <v>27.21</v>
      </c>
      <c r="P30" s="97">
        <v>25.9</v>
      </c>
      <c r="Q30" s="97">
        <v>24.76</v>
      </c>
      <c r="R30" s="97">
        <v>23.76</v>
      </c>
      <c r="S30" s="97">
        <v>22.88</v>
      </c>
      <c r="T30" s="97">
        <v>22.09</v>
      </c>
      <c r="U30" s="97">
        <v>21.39</v>
      </c>
      <c r="V30" s="97">
        <v>20.76</v>
      </c>
      <c r="W30" s="97">
        <v>20.190000000000001</v>
      </c>
      <c r="X30" s="97">
        <v>19.670000000000002</v>
      </c>
      <c r="Y30" s="97">
        <v>19.2</v>
      </c>
      <c r="Z30" s="97">
        <v>18.77</v>
      </c>
      <c r="AA30" s="97">
        <v>18.38</v>
      </c>
      <c r="AB30" s="97">
        <v>18.02</v>
      </c>
      <c r="AC30" s="97">
        <v>17.690000000000001</v>
      </c>
      <c r="AD30" s="97">
        <v>17.39</v>
      </c>
      <c r="AE30" s="97">
        <v>17.11</v>
      </c>
      <c r="AF30" s="97">
        <v>16.850000000000001</v>
      </c>
      <c r="AG30" s="97">
        <v>16.61</v>
      </c>
      <c r="AH30" s="97">
        <v>16.38</v>
      </c>
      <c r="AI30" s="97">
        <v>16.18</v>
      </c>
      <c r="AJ30" s="97">
        <v>15.98</v>
      </c>
      <c r="AK30" s="97">
        <v>15.81</v>
      </c>
      <c r="AL30" s="97">
        <v>15.64</v>
      </c>
      <c r="AM30" s="97">
        <v>15.49</v>
      </c>
      <c r="AN30" s="97">
        <v>15.34</v>
      </c>
      <c r="AO30" s="97">
        <v>15.21</v>
      </c>
      <c r="AP30" s="97">
        <v>15.09</v>
      </c>
      <c r="AQ30" s="97">
        <v>14.98</v>
      </c>
      <c r="AR30" s="97">
        <v>14.87</v>
      </c>
      <c r="AS30" s="97">
        <v>14.77</v>
      </c>
      <c r="AT30" s="97"/>
      <c r="AU30" s="97"/>
      <c r="AV30" s="97"/>
      <c r="AW30" s="97"/>
    </row>
    <row r="31" spans="1:49" x14ac:dyDescent="0.2">
      <c r="A31" s="96">
        <v>21</v>
      </c>
      <c r="B31" s="97">
        <v>293.95</v>
      </c>
      <c r="C31" s="97">
        <v>150.19</v>
      </c>
      <c r="D31" s="97">
        <v>102.3</v>
      </c>
      <c r="E31" s="97">
        <v>78.38</v>
      </c>
      <c r="F31" s="97">
        <v>64.05</v>
      </c>
      <c r="G31" s="97">
        <v>54.5</v>
      </c>
      <c r="H31" s="97">
        <v>47.7</v>
      </c>
      <c r="I31" s="97">
        <v>42.61</v>
      </c>
      <c r="J31" s="97">
        <v>38.67</v>
      </c>
      <c r="K31" s="97">
        <v>35.520000000000003</v>
      </c>
      <c r="L31" s="97">
        <v>32.950000000000003</v>
      </c>
      <c r="M31" s="97">
        <v>30.82</v>
      </c>
      <c r="N31" s="97">
        <v>29.02</v>
      </c>
      <c r="O31" s="97">
        <v>27.49</v>
      </c>
      <c r="P31" s="97">
        <v>26.16</v>
      </c>
      <c r="Q31" s="97">
        <v>25.01</v>
      </c>
      <c r="R31" s="97">
        <v>24</v>
      </c>
      <c r="S31" s="97">
        <v>23.11</v>
      </c>
      <c r="T31" s="97">
        <v>22.32</v>
      </c>
      <c r="U31" s="97">
        <v>21.61</v>
      </c>
      <c r="V31" s="97">
        <v>20.97</v>
      </c>
      <c r="W31" s="97">
        <v>20.39</v>
      </c>
      <c r="X31" s="97">
        <v>19.87</v>
      </c>
      <c r="Y31" s="97">
        <v>19.399999999999999</v>
      </c>
      <c r="Z31" s="97">
        <v>18.97</v>
      </c>
      <c r="AA31" s="97">
        <v>18.57</v>
      </c>
      <c r="AB31" s="97">
        <v>18.21</v>
      </c>
      <c r="AC31" s="97">
        <v>17.88</v>
      </c>
      <c r="AD31" s="97">
        <v>17.57</v>
      </c>
      <c r="AE31" s="97">
        <v>17.29</v>
      </c>
      <c r="AF31" s="97">
        <v>17.02</v>
      </c>
      <c r="AG31" s="97">
        <v>16.78</v>
      </c>
      <c r="AH31" s="97">
        <v>16.559999999999999</v>
      </c>
      <c r="AI31" s="97">
        <v>16.350000000000001</v>
      </c>
      <c r="AJ31" s="97">
        <v>16.16</v>
      </c>
      <c r="AK31" s="97">
        <v>15.98</v>
      </c>
      <c r="AL31" s="97">
        <v>15.81</v>
      </c>
      <c r="AM31" s="97">
        <v>15.66</v>
      </c>
      <c r="AN31" s="97">
        <v>15.52</v>
      </c>
      <c r="AO31" s="97">
        <v>15.38</v>
      </c>
      <c r="AP31" s="97">
        <v>15.26</v>
      </c>
      <c r="AQ31" s="97">
        <v>15.15</v>
      </c>
      <c r="AR31" s="97">
        <v>15.04</v>
      </c>
      <c r="AS31" s="97"/>
      <c r="AT31" s="97"/>
      <c r="AU31" s="97"/>
      <c r="AV31" s="97"/>
      <c r="AW31" s="97"/>
    </row>
    <row r="32" spans="1:49" x14ac:dyDescent="0.2">
      <c r="A32" s="96">
        <v>22</v>
      </c>
      <c r="B32" s="97">
        <v>296.8</v>
      </c>
      <c r="C32" s="97">
        <v>151.65</v>
      </c>
      <c r="D32" s="97">
        <v>103.29</v>
      </c>
      <c r="E32" s="97">
        <v>79.14</v>
      </c>
      <c r="F32" s="97">
        <v>64.67</v>
      </c>
      <c r="G32" s="97">
        <v>55.03</v>
      </c>
      <c r="H32" s="97">
        <v>48.17</v>
      </c>
      <c r="I32" s="97">
        <v>43.03</v>
      </c>
      <c r="J32" s="97">
        <v>39.04</v>
      </c>
      <c r="K32" s="97">
        <v>35.86</v>
      </c>
      <c r="L32" s="97">
        <v>33.270000000000003</v>
      </c>
      <c r="M32" s="97">
        <v>31.12</v>
      </c>
      <c r="N32" s="97">
        <v>29.3</v>
      </c>
      <c r="O32" s="97">
        <v>27.76</v>
      </c>
      <c r="P32" s="97">
        <v>26.42</v>
      </c>
      <c r="Q32" s="97">
        <v>25.26</v>
      </c>
      <c r="R32" s="97">
        <v>24.24</v>
      </c>
      <c r="S32" s="97">
        <v>23.34</v>
      </c>
      <c r="T32" s="97">
        <v>22.54</v>
      </c>
      <c r="U32" s="97">
        <v>21.82</v>
      </c>
      <c r="V32" s="97">
        <v>21.18</v>
      </c>
      <c r="W32" s="97">
        <v>20.6</v>
      </c>
      <c r="X32" s="97">
        <v>20.07</v>
      </c>
      <c r="Y32" s="97">
        <v>19.600000000000001</v>
      </c>
      <c r="Z32" s="97">
        <v>19.16</v>
      </c>
      <c r="AA32" s="97">
        <v>18.760000000000002</v>
      </c>
      <c r="AB32" s="97">
        <v>18.39</v>
      </c>
      <c r="AC32" s="97">
        <v>18.059999999999999</v>
      </c>
      <c r="AD32" s="97">
        <v>17.75</v>
      </c>
      <c r="AE32" s="97">
        <v>17.46</v>
      </c>
      <c r="AF32" s="97">
        <v>17.2</v>
      </c>
      <c r="AG32" s="97">
        <v>16.96</v>
      </c>
      <c r="AH32" s="97">
        <v>16.73</v>
      </c>
      <c r="AI32" s="97">
        <v>16.52</v>
      </c>
      <c r="AJ32" s="97">
        <v>16.329999999999998</v>
      </c>
      <c r="AK32" s="97">
        <v>16.149999999999999</v>
      </c>
      <c r="AL32" s="97">
        <v>15.98</v>
      </c>
      <c r="AM32" s="97">
        <v>15.83</v>
      </c>
      <c r="AN32" s="97">
        <v>15.69</v>
      </c>
      <c r="AO32" s="97">
        <v>15.56</v>
      </c>
      <c r="AP32" s="97">
        <v>15.44</v>
      </c>
      <c r="AQ32" s="97">
        <v>15.32</v>
      </c>
      <c r="AR32" s="97"/>
      <c r="AS32" s="97"/>
      <c r="AT32" s="97"/>
      <c r="AU32" s="97"/>
      <c r="AV32" s="97"/>
      <c r="AW32" s="97"/>
    </row>
    <row r="33" spans="1:49" x14ac:dyDescent="0.2">
      <c r="A33" s="96">
        <v>23</v>
      </c>
      <c r="B33" s="97">
        <v>299.62</v>
      </c>
      <c r="C33" s="97">
        <v>153.09</v>
      </c>
      <c r="D33" s="97">
        <v>104.28</v>
      </c>
      <c r="E33" s="97">
        <v>79.89</v>
      </c>
      <c r="F33" s="97">
        <v>65.28</v>
      </c>
      <c r="G33" s="97">
        <v>55.56</v>
      </c>
      <c r="H33" s="97">
        <v>48.63</v>
      </c>
      <c r="I33" s="97">
        <v>43.44</v>
      </c>
      <c r="J33" s="97">
        <v>39.42</v>
      </c>
      <c r="K33" s="97">
        <v>36.21</v>
      </c>
      <c r="L33" s="97">
        <v>33.590000000000003</v>
      </c>
      <c r="M33" s="97">
        <v>31.42</v>
      </c>
      <c r="N33" s="97">
        <v>29.59</v>
      </c>
      <c r="O33" s="97">
        <v>28.03</v>
      </c>
      <c r="P33" s="97">
        <v>26.68</v>
      </c>
      <c r="Q33" s="97">
        <v>25.51</v>
      </c>
      <c r="R33" s="97">
        <v>24.48</v>
      </c>
      <c r="S33" s="97">
        <v>23.57</v>
      </c>
      <c r="T33" s="97">
        <v>22.76</v>
      </c>
      <c r="U33" s="97">
        <v>22.04</v>
      </c>
      <c r="V33" s="97">
        <v>21.39</v>
      </c>
      <c r="W33" s="97">
        <v>20.8</v>
      </c>
      <c r="X33" s="97">
        <v>20.27</v>
      </c>
      <c r="Y33" s="97">
        <v>19.79</v>
      </c>
      <c r="Z33" s="97">
        <v>19.350000000000001</v>
      </c>
      <c r="AA33" s="97">
        <v>18.95</v>
      </c>
      <c r="AB33" s="97">
        <v>18.579999999999998</v>
      </c>
      <c r="AC33" s="97">
        <v>18.239999999999998</v>
      </c>
      <c r="AD33" s="97">
        <v>17.93</v>
      </c>
      <c r="AE33" s="97">
        <v>17.64</v>
      </c>
      <c r="AF33" s="97">
        <v>17.38</v>
      </c>
      <c r="AG33" s="97">
        <v>17.13</v>
      </c>
      <c r="AH33" s="97">
        <v>16.91</v>
      </c>
      <c r="AI33" s="97">
        <v>16.7</v>
      </c>
      <c r="AJ33" s="97">
        <v>16.5</v>
      </c>
      <c r="AK33" s="97">
        <v>16.32</v>
      </c>
      <c r="AL33" s="97">
        <v>16.16</v>
      </c>
      <c r="AM33" s="97">
        <v>16.010000000000002</v>
      </c>
      <c r="AN33" s="97">
        <v>15.86</v>
      </c>
      <c r="AO33" s="97">
        <v>15.73</v>
      </c>
      <c r="AP33" s="97">
        <v>15.61</v>
      </c>
      <c r="AQ33" s="97"/>
      <c r="AR33" s="97"/>
      <c r="AS33" s="97"/>
      <c r="AT33" s="97"/>
      <c r="AU33" s="97"/>
      <c r="AV33" s="97"/>
      <c r="AW33" s="97"/>
    </row>
    <row r="34" spans="1:49" x14ac:dyDescent="0.2">
      <c r="A34" s="96">
        <v>24</v>
      </c>
      <c r="B34" s="97">
        <v>302.47000000000003</v>
      </c>
      <c r="C34" s="97">
        <v>154.55000000000001</v>
      </c>
      <c r="D34" s="97">
        <v>105.27</v>
      </c>
      <c r="E34" s="97">
        <v>80.650000000000006</v>
      </c>
      <c r="F34" s="97">
        <v>65.91</v>
      </c>
      <c r="G34" s="97">
        <v>56.09</v>
      </c>
      <c r="H34" s="97">
        <v>49.09</v>
      </c>
      <c r="I34" s="97">
        <v>43.86</v>
      </c>
      <c r="J34" s="97">
        <v>39.799999999999997</v>
      </c>
      <c r="K34" s="97">
        <v>36.56</v>
      </c>
      <c r="L34" s="97">
        <v>33.92</v>
      </c>
      <c r="M34" s="97">
        <v>31.72</v>
      </c>
      <c r="N34" s="97">
        <v>29.88</v>
      </c>
      <c r="O34" s="97">
        <v>28.3</v>
      </c>
      <c r="P34" s="97">
        <v>26.94</v>
      </c>
      <c r="Q34" s="97">
        <v>25.76</v>
      </c>
      <c r="R34" s="97">
        <v>24.72</v>
      </c>
      <c r="S34" s="97">
        <v>23.8</v>
      </c>
      <c r="T34" s="97">
        <v>22.99</v>
      </c>
      <c r="U34" s="97">
        <v>22.26</v>
      </c>
      <c r="V34" s="97">
        <v>21.6</v>
      </c>
      <c r="W34" s="97">
        <v>21.01</v>
      </c>
      <c r="X34" s="97">
        <v>20.48</v>
      </c>
      <c r="Y34" s="97">
        <v>19.989999999999998</v>
      </c>
      <c r="Z34" s="97">
        <v>19.55</v>
      </c>
      <c r="AA34" s="97">
        <v>19.14</v>
      </c>
      <c r="AB34" s="97">
        <v>18.77</v>
      </c>
      <c r="AC34" s="97">
        <v>18.43</v>
      </c>
      <c r="AD34" s="97">
        <v>18.11</v>
      </c>
      <c r="AE34" s="97">
        <v>17.829999999999998</v>
      </c>
      <c r="AF34" s="97">
        <v>17.559999999999999</v>
      </c>
      <c r="AG34" s="97">
        <v>17.309999999999999</v>
      </c>
      <c r="AH34" s="97">
        <v>17.09</v>
      </c>
      <c r="AI34" s="97">
        <v>16.88</v>
      </c>
      <c r="AJ34" s="97">
        <v>16.68</v>
      </c>
      <c r="AK34" s="97">
        <v>16.5</v>
      </c>
      <c r="AL34" s="97">
        <v>16.34</v>
      </c>
      <c r="AM34" s="97">
        <v>16.190000000000001</v>
      </c>
      <c r="AN34" s="97">
        <v>16.04</v>
      </c>
      <c r="AO34" s="97">
        <v>15.91</v>
      </c>
      <c r="AP34" s="97"/>
      <c r="AQ34" s="97"/>
      <c r="AR34" s="97"/>
      <c r="AS34" s="97"/>
      <c r="AT34" s="97"/>
      <c r="AU34" s="97"/>
      <c r="AV34" s="97"/>
      <c r="AW34" s="97"/>
    </row>
    <row r="35" spans="1:49" x14ac:dyDescent="0.2">
      <c r="A35" s="96">
        <v>25</v>
      </c>
      <c r="B35" s="97">
        <v>305.36</v>
      </c>
      <c r="C35" s="97">
        <v>156.02000000000001</v>
      </c>
      <c r="D35" s="97">
        <v>106.27</v>
      </c>
      <c r="E35" s="97">
        <v>81.430000000000007</v>
      </c>
      <c r="F35" s="97">
        <v>66.540000000000006</v>
      </c>
      <c r="G35" s="97">
        <v>56.63</v>
      </c>
      <c r="H35" s="97">
        <v>49.56</v>
      </c>
      <c r="I35" s="97">
        <v>44.28</v>
      </c>
      <c r="J35" s="97">
        <v>40.18</v>
      </c>
      <c r="K35" s="97">
        <v>36.909999999999997</v>
      </c>
      <c r="L35" s="97">
        <v>34.25</v>
      </c>
      <c r="M35" s="97">
        <v>32.03</v>
      </c>
      <c r="N35" s="97">
        <v>30.17</v>
      </c>
      <c r="O35" s="97">
        <v>28.58</v>
      </c>
      <c r="P35" s="97">
        <v>27.21</v>
      </c>
      <c r="Q35" s="97">
        <v>26.01</v>
      </c>
      <c r="R35" s="97">
        <v>24.96</v>
      </c>
      <c r="S35" s="97">
        <v>24.04</v>
      </c>
      <c r="T35" s="97">
        <v>23.21</v>
      </c>
      <c r="U35" s="97">
        <v>22.48</v>
      </c>
      <c r="V35" s="97">
        <v>21.82</v>
      </c>
      <c r="W35" s="97">
        <v>21.22</v>
      </c>
      <c r="X35" s="97">
        <v>20.68</v>
      </c>
      <c r="Y35" s="97">
        <v>20.190000000000001</v>
      </c>
      <c r="Z35" s="97">
        <v>19.75</v>
      </c>
      <c r="AA35" s="97">
        <v>19.34</v>
      </c>
      <c r="AB35" s="97">
        <v>18.96</v>
      </c>
      <c r="AC35" s="97">
        <v>18.62</v>
      </c>
      <c r="AD35" s="97">
        <v>18.3</v>
      </c>
      <c r="AE35" s="97">
        <v>18.010000000000002</v>
      </c>
      <c r="AF35" s="97">
        <v>17.75</v>
      </c>
      <c r="AG35" s="97">
        <v>17.5</v>
      </c>
      <c r="AH35" s="97">
        <v>17.27</v>
      </c>
      <c r="AI35" s="97">
        <v>17.059999999999999</v>
      </c>
      <c r="AJ35" s="97">
        <v>16.87</v>
      </c>
      <c r="AK35" s="97">
        <v>16.690000000000001</v>
      </c>
      <c r="AL35" s="97">
        <v>16.52</v>
      </c>
      <c r="AM35" s="97">
        <v>16.37</v>
      </c>
      <c r="AN35" s="97">
        <v>16.23</v>
      </c>
      <c r="AO35" s="97"/>
      <c r="AP35" s="97"/>
      <c r="AQ35" s="97"/>
      <c r="AR35" s="97"/>
      <c r="AS35" s="97"/>
      <c r="AT35" s="97"/>
      <c r="AU35" s="97"/>
      <c r="AV35" s="97"/>
      <c r="AW35" s="97"/>
    </row>
    <row r="36" spans="1:49" x14ac:dyDescent="0.2">
      <c r="A36" s="96">
        <v>26</v>
      </c>
      <c r="B36" s="97">
        <v>308.27</v>
      </c>
      <c r="C36" s="97">
        <v>157.51</v>
      </c>
      <c r="D36" s="97">
        <v>107.29</v>
      </c>
      <c r="E36" s="97">
        <v>82.21</v>
      </c>
      <c r="F36" s="97">
        <v>67.180000000000007</v>
      </c>
      <c r="G36" s="97">
        <v>57.17</v>
      </c>
      <c r="H36" s="97">
        <v>50.04</v>
      </c>
      <c r="I36" s="97">
        <v>44.71</v>
      </c>
      <c r="J36" s="97">
        <v>40.57</v>
      </c>
      <c r="K36" s="97">
        <v>37.270000000000003</v>
      </c>
      <c r="L36" s="97">
        <v>34.58</v>
      </c>
      <c r="M36" s="97">
        <v>32.35</v>
      </c>
      <c r="N36" s="97">
        <v>30.47</v>
      </c>
      <c r="O36" s="97">
        <v>28.86</v>
      </c>
      <c r="P36" s="97">
        <v>27.47</v>
      </c>
      <c r="Q36" s="97">
        <v>26.27</v>
      </c>
      <c r="R36" s="97">
        <v>25.21</v>
      </c>
      <c r="S36" s="97">
        <v>24.28</v>
      </c>
      <c r="T36" s="97">
        <v>23.45</v>
      </c>
      <c r="U36" s="97">
        <v>22.7</v>
      </c>
      <c r="V36" s="97">
        <v>22.04</v>
      </c>
      <c r="W36" s="97">
        <v>21.44</v>
      </c>
      <c r="X36" s="97">
        <v>20.89</v>
      </c>
      <c r="Y36" s="97">
        <v>20.399999999999999</v>
      </c>
      <c r="Z36" s="97">
        <v>19.95</v>
      </c>
      <c r="AA36" s="97">
        <v>19.54</v>
      </c>
      <c r="AB36" s="97">
        <v>19.16</v>
      </c>
      <c r="AC36" s="97">
        <v>18.809999999999999</v>
      </c>
      <c r="AD36" s="97">
        <v>18.5</v>
      </c>
      <c r="AE36" s="97">
        <v>18.21</v>
      </c>
      <c r="AF36" s="97">
        <v>17.940000000000001</v>
      </c>
      <c r="AG36" s="97">
        <v>17.690000000000001</v>
      </c>
      <c r="AH36" s="97">
        <v>17.46</v>
      </c>
      <c r="AI36" s="97">
        <v>17.25</v>
      </c>
      <c r="AJ36" s="97">
        <v>17.059999999999999</v>
      </c>
      <c r="AK36" s="97">
        <v>16.88</v>
      </c>
      <c r="AL36" s="97">
        <v>16.72</v>
      </c>
      <c r="AM36" s="97">
        <v>16.57</v>
      </c>
      <c r="AN36" s="97"/>
      <c r="AO36" s="97"/>
      <c r="AP36" s="97"/>
      <c r="AQ36" s="97"/>
      <c r="AR36" s="97"/>
      <c r="AS36" s="97"/>
      <c r="AT36" s="97"/>
      <c r="AU36" s="97"/>
      <c r="AV36" s="97"/>
      <c r="AW36" s="97"/>
    </row>
    <row r="37" spans="1:49" x14ac:dyDescent="0.2">
      <c r="A37" s="96">
        <v>27</v>
      </c>
      <c r="B37" s="97">
        <v>311.20999999999998</v>
      </c>
      <c r="C37" s="97">
        <v>159.02000000000001</v>
      </c>
      <c r="D37" s="97">
        <v>108.32</v>
      </c>
      <c r="E37" s="97">
        <v>83</v>
      </c>
      <c r="F37" s="97">
        <v>67.819999999999993</v>
      </c>
      <c r="G37" s="97">
        <v>57.73</v>
      </c>
      <c r="H37" s="97">
        <v>50.53</v>
      </c>
      <c r="I37" s="97">
        <v>45.14</v>
      </c>
      <c r="J37" s="97">
        <v>40.97</v>
      </c>
      <c r="K37" s="97">
        <v>37.64</v>
      </c>
      <c r="L37" s="97">
        <v>34.92</v>
      </c>
      <c r="M37" s="97">
        <v>32.67</v>
      </c>
      <c r="N37" s="97">
        <v>30.77</v>
      </c>
      <c r="O37" s="97">
        <v>29.15</v>
      </c>
      <c r="P37" s="97">
        <v>27.75</v>
      </c>
      <c r="Q37" s="97">
        <v>26.53</v>
      </c>
      <c r="R37" s="97">
        <v>25.46</v>
      </c>
      <c r="S37" s="97">
        <v>24.52</v>
      </c>
      <c r="T37" s="97">
        <v>23.68</v>
      </c>
      <c r="U37" s="97">
        <v>22.93</v>
      </c>
      <c r="V37" s="97">
        <v>22.26</v>
      </c>
      <c r="W37" s="97">
        <v>21.66</v>
      </c>
      <c r="X37" s="97">
        <v>21.11</v>
      </c>
      <c r="Y37" s="97">
        <v>20.61</v>
      </c>
      <c r="Z37" s="97">
        <v>20.16</v>
      </c>
      <c r="AA37" s="97">
        <v>19.739999999999998</v>
      </c>
      <c r="AB37" s="97">
        <v>19.36</v>
      </c>
      <c r="AC37" s="97">
        <v>19.010000000000002</v>
      </c>
      <c r="AD37" s="97">
        <v>18.7</v>
      </c>
      <c r="AE37" s="97">
        <v>18.399999999999999</v>
      </c>
      <c r="AF37" s="97">
        <v>18.13</v>
      </c>
      <c r="AG37" s="97">
        <v>17.89</v>
      </c>
      <c r="AH37" s="97">
        <v>17.66</v>
      </c>
      <c r="AI37" s="97">
        <v>17.45</v>
      </c>
      <c r="AJ37" s="97">
        <v>17.260000000000002</v>
      </c>
      <c r="AK37" s="97">
        <v>17.079999999999998</v>
      </c>
      <c r="AL37" s="97">
        <v>16.920000000000002</v>
      </c>
      <c r="AM37" s="97"/>
      <c r="AN37" s="97"/>
      <c r="AO37" s="97"/>
      <c r="AP37" s="97"/>
      <c r="AQ37" s="97"/>
      <c r="AR37" s="97"/>
      <c r="AS37" s="97"/>
      <c r="AT37" s="97"/>
      <c r="AU37" s="97"/>
      <c r="AV37" s="97"/>
      <c r="AW37" s="97"/>
    </row>
    <row r="38" spans="1:49" x14ac:dyDescent="0.2">
      <c r="A38" s="96">
        <v>28</v>
      </c>
      <c r="B38" s="97">
        <v>314.18</v>
      </c>
      <c r="C38" s="97">
        <v>160.54</v>
      </c>
      <c r="D38" s="97">
        <v>109.36</v>
      </c>
      <c r="E38" s="97">
        <v>83.8</v>
      </c>
      <c r="F38" s="97">
        <v>68.48</v>
      </c>
      <c r="G38" s="97">
        <v>58.29</v>
      </c>
      <c r="H38" s="97">
        <v>51.02</v>
      </c>
      <c r="I38" s="97">
        <v>45.58</v>
      </c>
      <c r="J38" s="97">
        <v>41.37</v>
      </c>
      <c r="K38" s="97">
        <v>38.01</v>
      </c>
      <c r="L38" s="97">
        <v>35.26</v>
      </c>
      <c r="M38" s="97">
        <v>32.99</v>
      </c>
      <c r="N38" s="97">
        <v>31.07</v>
      </c>
      <c r="O38" s="97">
        <v>29.44</v>
      </c>
      <c r="P38" s="97">
        <v>28.02</v>
      </c>
      <c r="Q38" s="97">
        <v>26.8</v>
      </c>
      <c r="R38" s="97">
        <v>25.72</v>
      </c>
      <c r="S38" s="97">
        <v>24.77</v>
      </c>
      <c r="T38" s="97">
        <v>23.92</v>
      </c>
      <c r="U38" s="97">
        <v>23.17</v>
      </c>
      <c r="V38" s="97">
        <v>22.49</v>
      </c>
      <c r="W38" s="97">
        <v>21.88</v>
      </c>
      <c r="X38" s="97">
        <v>21.32</v>
      </c>
      <c r="Y38" s="97">
        <v>20.82</v>
      </c>
      <c r="Z38" s="97">
        <v>20.37</v>
      </c>
      <c r="AA38" s="97">
        <v>19.95</v>
      </c>
      <c r="AB38" s="97">
        <v>19.57</v>
      </c>
      <c r="AC38" s="97">
        <v>19.22</v>
      </c>
      <c r="AD38" s="97">
        <v>18.899999999999999</v>
      </c>
      <c r="AE38" s="97">
        <v>18.61</v>
      </c>
      <c r="AF38" s="97">
        <v>18.34</v>
      </c>
      <c r="AG38" s="97">
        <v>18.09</v>
      </c>
      <c r="AH38" s="97">
        <v>17.86</v>
      </c>
      <c r="AI38" s="97">
        <v>17.649999999999999</v>
      </c>
      <c r="AJ38" s="97">
        <v>17.46</v>
      </c>
      <c r="AK38" s="97">
        <v>17.28</v>
      </c>
      <c r="AL38" s="97"/>
      <c r="AM38" s="97"/>
      <c r="AN38" s="97"/>
      <c r="AO38" s="97"/>
      <c r="AP38" s="97"/>
      <c r="AQ38" s="97"/>
      <c r="AR38" s="97"/>
      <c r="AS38" s="97"/>
      <c r="AT38" s="97"/>
      <c r="AU38" s="97"/>
      <c r="AV38" s="97"/>
      <c r="AW38" s="97"/>
    </row>
    <row r="39" spans="1:49" x14ac:dyDescent="0.2">
      <c r="A39" s="96">
        <v>29</v>
      </c>
      <c r="B39" s="97">
        <v>317.14999999999998</v>
      </c>
      <c r="C39" s="97">
        <v>162.06</v>
      </c>
      <c r="D39" s="97">
        <v>110.4</v>
      </c>
      <c r="E39" s="97">
        <v>84.59</v>
      </c>
      <c r="F39" s="97">
        <v>69.13</v>
      </c>
      <c r="G39" s="97">
        <v>58.85</v>
      </c>
      <c r="H39" s="97">
        <v>51.51</v>
      </c>
      <c r="I39" s="97">
        <v>46.02</v>
      </c>
      <c r="J39" s="97">
        <v>41.77</v>
      </c>
      <c r="K39" s="97">
        <v>38.380000000000003</v>
      </c>
      <c r="L39" s="97">
        <v>35.61</v>
      </c>
      <c r="M39" s="97">
        <v>33.31</v>
      </c>
      <c r="N39" s="97">
        <v>31.38</v>
      </c>
      <c r="O39" s="97">
        <v>29.73</v>
      </c>
      <c r="P39" s="97">
        <v>28.3</v>
      </c>
      <c r="Q39" s="97">
        <v>27.06</v>
      </c>
      <c r="R39" s="97">
        <v>25.98</v>
      </c>
      <c r="S39" s="97">
        <v>25.02</v>
      </c>
      <c r="T39" s="97">
        <v>24.16</v>
      </c>
      <c r="U39" s="97">
        <v>23.4</v>
      </c>
      <c r="V39" s="97">
        <v>22.72</v>
      </c>
      <c r="W39" s="97">
        <v>22.1</v>
      </c>
      <c r="X39" s="97">
        <v>21.54</v>
      </c>
      <c r="Y39" s="97">
        <v>21.04</v>
      </c>
      <c r="Z39" s="97">
        <v>20.58</v>
      </c>
      <c r="AA39" s="97">
        <v>20.16</v>
      </c>
      <c r="AB39" s="97">
        <v>19.78</v>
      </c>
      <c r="AC39" s="97">
        <v>19.43</v>
      </c>
      <c r="AD39" s="97">
        <v>19.11</v>
      </c>
      <c r="AE39" s="97">
        <v>18.809999999999999</v>
      </c>
      <c r="AF39" s="97">
        <v>18.54</v>
      </c>
      <c r="AG39" s="97">
        <v>18.3</v>
      </c>
      <c r="AH39" s="97">
        <v>18.07</v>
      </c>
      <c r="AI39" s="97">
        <v>17.86</v>
      </c>
      <c r="AJ39" s="97">
        <v>17.670000000000002</v>
      </c>
      <c r="AK39" s="97"/>
      <c r="AL39" s="97"/>
      <c r="AM39" s="97"/>
      <c r="AN39" s="97"/>
      <c r="AO39" s="97"/>
      <c r="AP39" s="97"/>
      <c r="AQ39" s="97"/>
      <c r="AR39" s="97"/>
      <c r="AS39" s="97"/>
      <c r="AT39" s="97"/>
      <c r="AU39" s="97"/>
      <c r="AV39" s="97"/>
      <c r="AW39" s="97"/>
    </row>
    <row r="40" spans="1:49" x14ac:dyDescent="0.2">
      <c r="A40" s="96">
        <v>30</v>
      </c>
      <c r="B40" s="97">
        <v>320.14</v>
      </c>
      <c r="C40" s="97">
        <v>163.59</v>
      </c>
      <c r="D40" s="97">
        <v>111.45</v>
      </c>
      <c r="E40" s="97">
        <v>85.4</v>
      </c>
      <c r="F40" s="97">
        <v>69.8</v>
      </c>
      <c r="G40" s="97">
        <v>59.41</v>
      </c>
      <c r="H40" s="97">
        <v>52.01</v>
      </c>
      <c r="I40" s="97">
        <v>46.47</v>
      </c>
      <c r="J40" s="97">
        <v>42.17</v>
      </c>
      <c r="K40" s="97">
        <v>38.75</v>
      </c>
      <c r="L40" s="97">
        <v>35.96</v>
      </c>
      <c r="M40" s="97">
        <v>33.64</v>
      </c>
      <c r="N40" s="97">
        <v>31.69</v>
      </c>
      <c r="O40" s="97">
        <v>30.02</v>
      </c>
      <c r="P40" s="97">
        <v>28.58</v>
      </c>
      <c r="Q40" s="97">
        <v>27.33</v>
      </c>
      <c r="R40" s="97">
        <v>26.24</v>
      </c>
      <c r="S40" s="97">
        <v>25.27</v>
      </c>
      <c r="T40" s="97">
        <v>24.41</v>
      </c>
      <c r="U40" s="97">
        <v>23.64</v>
      </c>
      <c r="V40" s="97">
        <v>22.95</v>
      </c>
      <c r="W40" s="97">
        <v>22.33</v>
      </c>
      <c r="X40" s="97">
        <v>21.77</v>
      </c>
      <c r="Y40" s="97">
        <v>21.26</v>
      </c>
      <c r="Z40" s="97">
        <v>20.8</v>
      </c>
      <c r="AA40" s="97">
        <v>20.38</v>
      </c>
      <c r="AB40" s="97">
        <v>19.989999999999998</v>
      </c>
      <c r="AC40" s="97">
        <v>19.64</v>
      </c>
      <c r="AD40" s="97">
        <v>19.32</v>
      </c>
      <c r="AE40" s="97">
        <v>19.03</v>
      </c>
      <c r="AF40" s="97">
        <v>18.760000000000002</v>
      </c>
      <c r="AG40" s="97">
        <v>18.510000000000002</v>
      </c>
      <c r="AH40" s="97">
        <v>18.28</v>
      </c>
      <c r="AI40" s="97">
        <v>18.079999999999998</v>
      </c>
      <c r="AJ40" s="97"/>
      <c r="AK40" s="97"/>
      <c r="AL40" s="97"/>
      <c r="AM40" s="97"/>
      <c r="AN40" s="97"/>
      <c r="AO40" s="97"/>
      <c r="AP40" s="97"/>
      <c r="AQ40" s="97"/>
      <c r="AR40" s="97"/>
      <c r="AS40" s="97"/>
      <c r="AT40" s="97"/>
      <c r="AU40" s="97"/>
      <c r="AV40" s="97"/>
      <c r="AW40" s="97"/>
    </row>
    <row r="41" spans="1:49" x14ac:dyDescent="0.2">
      <c r="A41" s="96">
        <v>31</v>
      </c>
      <c r="B41" s="97">
        <v>323.14999999999998</v>
      </c>
      <c r="C41" s="97">
        <v>165.14</v>
      </c>
      <c r="D41" s="97">
        <v>112.5</v>
      </c>
      <c r="E41" s="97">
        <v>86.21</v>
      </c>
      <c r="F41" s="97">
        <v>70.459999999999994</v>
      </c>
      <c r="G41" s="97">
        <v>59.98</v>
      </c>
      <c r="H41" s="97">
        <v>52.51</v>
      </c>
      <c r="I41" s="97">
        <v>46.92</v>
      </c>
      <c r="J41" s="97">
        <v>42.58</v>
      </c>
      <c r="K41" s="97">
        <v>39.130000000000003</v>
      </c>
      <c r="L41" s="97">
        <v>36.31</v>
      </c>
      <c r="M41" s="97">
        <v>33.97</v>
      </c>
      <c r="N41" s="97">
        <v>32</v>
      </c>
      <c r="O41" s="97">
        <v>30.32</v>
      </c>
      <c r="P41" s="97">
        <v>28.87</v>
      </c>
      <c r="Q41" s="97">
        <v>27.6</v>
      </c>
      <c r="R41" s="97">
        <v>26.5</v>
      </c>
      <c r="S41" s="97">
        <v>25.52</v>
      </c>
      <c r="T41" s="97">
        <v>24.65</v>
      </c>
      <c r="U41" s="97">
        <v>23.88</v>
      </c>
      <c r="V41" s="97">
        <v>23.19</v>
      </c>
      <c r="W41" s="97">
        <v>22.56</v>
      </c>
      <c r="X41" s="97">
        <v>22</v>
      </c>
      <c r="Y41" s="97">
        <v>21.48</v>
      </c>
      <c r="Z41" s="97">
        <v>21.02</v>
      </c>
      <c r="AA41" s="97">
        <v>20.6</v>
      </c>
      <c r="AB41" s="97">
        <v>20.21</v>
      </c>
      <c r="AC41" s="97">
        <v>19.86</v>
      </c>
      <c r="AD41" s="97">
        <v>19.54</v>
      </c>
      <c r="AE41" s="97">
        <v>19.25</v>
      </c>
      <c r="AF41" s="97">
        <v>18.98</v>
      </c>
      <c r="AG41" s="97">
        <v>18.73</v>
      </c>
      <c r="AH41" s="97">
        <v>18.5</v>
      </c>
      <c r="AI41" s="97"/>
      <c r="AJ41" s="97"/>
      <c r="AK41" s="97"/>
      <c r="AL41" s="97"/>
      <c r="AM41" s="97"/>
      <c r="AN41" s="97"/>
      <c r="AO41" s="97"/>
      <c r="AP41" s="97"/>
      <c r="AQ41" s="97"/>
      <c r="AR41" s="97"/>
      <c r="AS41" s="97"/>
      <c r="AT41" s="97"/>
      <c r="AU41" s="97"/>
      <c r="AV41" s="97"/>
      <c r="AW41" s="97"/>
    </row>
    <row r="42" spans="1:49" x14ac:dyDescent="0.2">
      <c r="A42" s="96">
        <v>32</v>
      </c>
      <c r="B42" s="97">
        <v>326.18</v>
      </c>
      <c r="C42" s="97">
        <v>166.69</v>
      </c>
      <c r="D42" s="97">
        <v>113.57</v>
      </c>
      <c r="E42" s="97">
        <v>87.03</v>
      </c>
      <c r="F42" s="97">
        <v>71.13</v>
      </c>
      <c r="G42" s="97">
        <v>60.55</v>
      </c>
      <c r="H42" s="97">
        <v>53.01</v>
      </c>
      <c r="I42" s="97">
        <v>47.37</v>
      </c>
      <c r="J42" s="97">
        <v>42.99</v>
      </c>
      <c r="K42" s="97">
        <v>39.51</v>
      </c>
      <c r="L42" s="97">
        <v>36.659999999999997</v>
      </c>
      <c r="M42" s="97">
        <v>34.299999999999997</v>
      </c>
      <c r="N42" s="97">
        <v>32.31</v>
      </c>
      <c r="O42" s="97">
        <v>30.61</v>
      </c>
      <c r="P42" s="97">
        <v>29.15</v>
      </c>
      <c r="Q42" s="97">
        <v>27.88</v>
      </c>
      <c r="R42" s="97">
        <v>26.76</v>
      </c>
      <c r="S42" s="97">
        <v>25.78</v>
      </c>
      <c r="T42" s="97">
        <v>24.9</v>
      </c>
      <c r="U42" s="97">
        <v>24.12</v>
      </c>
      <c r="V42" s="97">
        <v>23.42</v>
      </c>
      <c r="W42" s="97">
        <v>22.79</v>
      </c>
      <c r="X42" s="97">
        <v>22.23</v>
      </c>
      <c r="Y42" s="97">
        <v>21.71</v>
      </c>
      <c r="Z42" s="97">
        <v>21.25</v>
      </c>
      <c r="AA42" s="97">
        <v>20.82</v>
      </c>
      <c r="AB42" s="97">
        <v>20.440000000000001</v>
      </c>
      <c r="AC42" s="97">
        <v>20.09</v>
      </c>
      <c r="AD42" s="97">
        <v>19.760000000000002</v>
      </c>
      <c r="AE42" s="97">
        <v>19.47</v>
      </c>
      <c r="AF42" s="97">
        <v>19.2</v>
      </c>
      <c r="AG42" s="97">
        <v>18.96</v>
      </c>
      <c r="AH42" s="97"/>
      <c r="AI42" s="97"/>
      <c r="AJ42" s="97"/>
      <c r="AK42" s="97"/>
      <c r="AL42" s="97"/>
      <c r="AM42" s="97"/>
      <c r="AN42" s="97"/>
      <c r="AO42" s="97"/>
      <c r="AP42" s="97"/>
      <c r="AQ42" s="97"/>
      <c r="AR42" s="97"/>
      <c r="AS42" s="97"/>
      <c r="AT42" s="97"/>
      <c r="AU42" s="97"/>
      <c r="AV42" s="97"/>
      <c r="AW42" s="97"/>
    </row>
    <row r="43" spans="1:49" x14ac:dyDescent="0.2">
      <c r="A43" s="96">
        <v>33</v>
      </c>
      <c r="B43" s="97">
        <v>329.22</v>
      </c>
      <c r="C43" s="97">
        <v>168.25</v>
      </c>
      <c r="D43" s="97">
        <v>114.63</v>
      </c>
      <c r="E43" s="97">
        <v>87.85</v>
      </c>
      <c r="F43" s="97">
        <v>71.81</v>
      </c>
      <c r="G43" s="97">
        <v>61.13</v>
      </c>
      <c r="H43" s="97">
        <v>53.52</v>
      </c>
      <c r="I43" s="97">
        <v>47.82</v>
      </c>
      <c r="J43" s="97">
        <v>43.41</v>
      </c>
      <c r="K43" s="97">
        <v>39.89</v>
      </c>
      <c r="L43" s="97">
        <v>37.01</v>
      </c>
      <c r="M43" s="97">
        <v>34.630000000000003</v>
      </c>
      <c r="N43" s="97">
        <v>32.630000000000003</v>
      </c>
      <c r="O43" s="97">
        <v>30.91</v>
      </c>
      <c r="P43" s="97">
        <v>29.44</v>
      </c>
      <c r="Q43" s="97">
        <v>28.16</v>
      </c>
      <c r="R43" s="97">
        <v>27.03</v>
      </c>
      <c r="S43" s="97">
        <v>26.04</v>
      </c>
      <c r="T43" s="97">
        <v>25.16</v>
      </c>
      <c r="U43" s="97">
        <v>24.37</v>
      </c>
      <c r="V43" s="97">
        <v>23.67</v>
      </c>
      <c r="W43" s="97">
        <v>23.03</v>
      </c>
      <c r="X43" s="97">
        <v>22.46</v>
      </c>
      <c r="Y43" s="97">
        <v>21.95</v>
      </c>
      <c r="Z43" s="97">
        <v>21.48</v>
      </c>
      <c r="AA43" s="97">
        <v>21.05</v>
      </c>
      <c r="AB43" s="97">
        <v>20.67</v>
      </c>
      <c r="AC43" s="97">
        <v>20.32</v>
      </c>
      <c r="AD43" s="97">
        <v>20</v>
      </c>
      <c r="AE43" s="97">
        <v>19.7</v>
      </c>
      <c r="AF43" s="97">
        <v>19.440000000000001</v>
      </c>
      <c r="AG43" s="97"/>
      <c r="AH43" s="97"/>
      <c r="AI43" s="97"/>
      <c r="AJ43" s="97"/>
      <c r="AK43" s="97"/>
      <c r="AL43" s="97"/>
      <c r="AM43" s="97"/>
      <c r="AN43" s="97"/>
      <c r="AO43" s="97"/>
      <c r="AP43" s="97"/>
      <c r="AQ43" s="97"/>
      <c r="AR43" s="97"/>
      <c r="AS43" s="97"/>
      <c r="AT43" s="97"/>
      <c r="AU43" s="97"/>
      <c r="AV43" s="97"/>
      <c r="AW43" s="97"/>
    </row>
    <row r="44" spans="1:49" x14ac:dyDescent="0.2">
      <c r="A44" s="96">
        <v>34</v>
      </c>
      <c r="B44" s="97">
        <v>332.27</v>
      </c>
      <c r="C44" s="97">
        <v>169.82</v>
      </c>
      <c r="D44" s="97">
        <v>115.7</v>
      </c>
      <c r="E44" s="97">
        <v>88.68</v>
      </c>
      <c r="F44" s="97">
        <v>72.48</v>
      </c>
      <c r="G44" s="97">
        <v>61.71</v>
      </c>
      <c r="H44" s="97">
        <v>54.03</v>
      </c>
      <c r="I44" s="97">
        <v>48.28</v>
      </c>
      <c r="J44" s="97">
        <v>43.82</v>
      </c>
      <c r="K44" s="97">
        <v>40.270000000000003</v>
      </c>
      <c r="L44" s="97">
        <v>37.369999999999997</v>
      </c>
      <c r="M44" s="97">
        <v>34.97</v>
      </c>
      <c r="N44" s="97">
        <v>32.94</v>
      </c>
      <c r="O44" s="97">
        <v>31.22</v>
      </c>
      <c r="P44" s="97">
        <v>29.73</v>
      </c>
      <c r="Q44" s="97">
        <v>28.44</v>
      </c>
      <c r="R44" s="97">
        <v>27.3</v>
      </c>
      <c r="S44" s="97">
        <v>26.3</v>
      </c>
      <c r="T44" s="97">
        <v>25.41</v>
      </c>
      <c r="U44" s="97">
        <v>24.62</v>
      </c>
      <c r="V44" s="97">
        <v>23.91</v>
      </c>
      <c r="W44" s="97">
        <v>23.28</v>
      </c>
      <c r="X44" s="97">
        <v>22.71</v>
      </c>
      <c r="Y44" s="97">
        <v>22.19</v>
      </c>
      <c r="Z44" s="97">
        <v>21.72</v>
      </c>
      <c r="AA44" s="97">
        <v>21.29</v>
      </c>
      <c r="AB44" s="97">
        <v>20.91</v>
      </c>
      <c r="AC44" s="97">
        <v>20.56</v>
      </c>
      <c r="AD44" s="97">
        <v>20.239999999999998</v>
      </c>
      <c r="AE44" s="97">
        <v>19.95</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335.34</v>
      </c>
      <c r="C45" s="97">
        <v>171.39</v>
      </c>
      <c r="D45" s="97">
        <v>116.78</v>
      </c>
      <c r="E45" s="97">
        <v>89.51</v>
      </c>
      <c r="F45" s="97">
        <v>73.16</v>
      </c>
      <c r="G45" s="97">
        <v>62.29</v>
      </c>
      <c r="H45" s="97">
        <v>54.54</v>
      </c>
      <c r="I45" s="97">
        <v>48.74</v>
      </c>
      <c r="J45" s="97">
        <v>44.24</v>
      </c>
      <c r="K45" s="97">
        <v>40.65</v>
      </c>
      <c r="L45" s="97">
        <v>37.729999999999997</v>
      </c>
      <c r="M45" s="97">
        <v>35.31</v>
      </c>
      <c r="N45" s="97">
        <v>33.26</v>
      </c>
      <c r="O45" s="97">
        <v>31.52</v>
      </c>
      <c r="P45" s="97">
        <v>30.02</v>
      </c>
      <c r="Q45" s="97">
        <v>28.72</v>
      </c>
      <c r="R45" s="97">
        <v>27.58</v>
      </c>
      <c r="S45" s="97">
        <v>26.57</v>
      </c>
      <c r="T45" s="97">
        <v>25.67</v>
      </c>
      <c r="U45" s="97">
        <v>24.88</v>
      </c>
      <c r="V45" s="97">
        <v>24.17</v>
      </c>
      <c r="W45" s="97">
        <v>23.53</v>
      </c>
      <c r="X45" s="97">
        <v>22.95</v>
      </c>
      <c r="Y45" s="97">
        <v>22.44</v>
      </c>
      <c r="Z45" s="97">
        <v>21.97</v>
      </c>
      <c r="AA45" s="97">
        <v>21.54</v>
      </c>
      <c r="AB45" s="97">
        <v>21.16</v>
      </c>
      <c r="AC45" s="97">
        <v>20.81</v>
      </c>
      <c r="AD45" s="97">
        <v>20.49</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338.43</v>
      </c>
      <c r="C46" s="97">
        <v>172.98</v>
      </c>
      <c r="D46" s="97">
        <v>117.87</v>
      </c>
      <c r="E46" s="97">
        <v>90.34</v>
      </c>
      <c r="F46" s="97">
        <v>73.849999999999994</v>
      </c>
      <c r="G46" s="97">
        <v>62.87</v>
      </c>
      <c r="H46" s="97">
        <v>55.05</v>
      </c>
      <c r="I46" s="97">
        <v>49.2</v>
      </c>
      <c r="J46" s="97">
        <v>44.66</v>
      </c>
      <c r="K46" s="97">
        <v>41.04</v>
      </c>
      <c r="L46" s="97">
        <v>38.090000000000003</v>
      </c>
      <c r="M46" s="97">
        <v>35.65</v>
      </c>
      <c r="N46" s="97">
        <v>33.590000000000003</v>
      </c>
      <c r="O46" s="97">
        <v>31.83</v>
      </c>
      <c r="P46" s="97">
        <v>30.32</v>
      </c>
      <c r="Q46" s="97">
        <v>29.01</v>
      </c>
      <c r="R46" s="97">
        <v>27.85</v>
      </c>
      <c r="S46" s="97">
        <v>26.84</v>
      </c>
      <c r="T46" s="97">
        <v>25.94</v>
      </c>
      <c r="U46" s="97">
        <v>25.14</v>
      </c>
      <c r="V46" s="97">
        <v>24.43</v>
      </c>
      <c r="W46" s="97">
        <v>23.79</v>
      </c>
      <c r="X46" s="97">
        <v>23.21</v>
      </c>
      <c r="Y46" s="97">
        <v>22.69</v>
      </c>
      <c r="Z46" s="97">
        <v>22.22</v>
      </c>
      <c r="AA46" s="97">
        <v>21.8</v>
      </c>
      <c r="AB46" s="97">
        <v>21.41</v>
      </c>
      <c r="AC46" s="97">
        <v>21.06</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341.53</v>
      </c>
      <c r="C47" s="97">
        <v>174.57</v>
      </c>
      <c r="D47" s="97">
        <v>118.96</v>
      </c>
      <c r="E47" s="97">
        <v>91.18</v>
      </c>
      <c r="F47" s="97">
        <v>74.540000000000006</v>
      </c>
      <c r="G47" s="97">
        <v>63.46</v>
      </c>
      <c r="H47" s="97">
        <v>55.57</v>
      </c>
      <c r="I47" s="97">
        <v>49.66</v>
      </c>
      <c r="J47" s="97">
        <v>45.08</v>
      </c>
      <c r="K47" s="97">
        <v>41.43</v>
      </c>
      <c r="L47" s="97">
        <v>38.46</v>
      </c>
      <c r="M47" s="97">
        <v>35.99</v>
      </c>
      <c r="N47" s="97">
        <v>33.92</v>
      </c>
      <c r="O47" s="97">
        <v>32.15</v>
      </c>
      <c r="P47" s="97">
        <v>30.62</v>
      </c>
      <c r="Q47" s="97">
        <v>29.3</v>
      </c>
      <c r="R47" s="97">
        <v>28.14</v>
      </c>
      <c r="S47" s="97">
        <v>27.12</v>
      </c>
      <c r="T47" s="97">
        <v>26.22</v>
      </c>
      <c r="U47" s="97">
        <v>25.41</v>
      </c>
      <c r="V47" s="97">
        <v>24.7</v>
      </c>
      <c r="W47" s="97">
        <v>24.06</v>
      </c>
      <c r="X47" s="97">
        <v>23.48</v>
      </c>
      <c r="Y47" s="97">
        <v>22.96</v>
      </c>
      <c r="Z47" s="97">
        <v>22.49</v>
      </c>
      <c r="AA47" s="97">
        <v>22.07</v>
      </c>
      <c r="AB47" s="97">
        <v>21.68</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344.68</v>
      </c>
      <c r="C48" s="97">
        <v>176.18</v>
      </c>
      <c r="D48" s="97">
        <v>120.06</v>
      </c>
      <c r="E48" s="97">
        <v>92.02</v>
      </c>
      <c r="F48" s="97">
        <v>75.23</v>
      </c>
      <c r="G48" s="97">
        <v>64.05</v>
      </c>
      <c r="H48" s="97">
        <v>56.09</v>
      </c>
      <c r="I48" s="97">
        <v>50.13</v>
      </c>
      <c r="J48" s="97">
        <v>45.51</v>
      </c>
      <c r="K48" s="97">
        <v>41.83</v>
      </c>
      <c r="L48" s="97">
        <v>38.83</v>
      </c>
      <c r="M48" s="97">
        <v>36.35</v>
      </c>
      <c r="N48" s="97">
        <v>34.25</v>
      </c>
      <c r="O48" s="97">
        <v>32.47</v>
      </c>
      <c r="P48" s="97">
        <v>30.93</v>
      </c>
      <c r="Q48" s="97">
        <v>29.6</v>
      </c>
      <c r="R48" s="97">
        <v>28.43</v>
      </c>
      <c r="S48" s="97">
        <v>27.41</v>
      </c>
      <c r="T48" s="97">
        <v>26.5</v>
      </c>
      <c r="U48" s="97">
        <v>25.7</v>
      </c>
      <c r="V48" s="97">
        <v>24.98</v>
      </c>
      <c r="W48" s="97">
        <v>24.33</v>
      </c>
      <c r="X48" s="97">
        <v>23.76</v>
      </c>
      <c r="Y48" s="97">
        <v>23.24</v>
      </c>
      <c r="Z48" s="97">
        <v>22.77</v>
      </c>
      <c r="AA48" s="97">
        <v>22.35</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347.85</v>
      </c>
      <c r="C49" s="97">
        <v>177.81</v>
      </c>
      <c r="D49" s="97">
        <v>121.17</v>
      </c>
      <c r="E49" s="97">
        <v>92.88</v>
      </c>
      <c r="F49" s="97">
        <v>75.930000000000007</v>
      </c>
      <c r="G49" s="97">
        <v>64.66</v>
      </c>
      <c r="H49" s="97">
        <v>56.62</v>
      </c>
      <c r="I49" s="97">
        <v>50.61</v>
      </c>
      <c r="J49" s="97">
        <v>45.95</v>
      </c>
      <c r="K49" s="97">
        <v>42.24</v>
      </c>
      <c r="L49" s="97">
        <v>39.22</v>
      </c>
      <c r="M49" s="97">
        <v>36.71</v>
      </c>
      <c r="N49" s="97">
        <v>34.6</v>
      </c>
      <c r="O49" s="97">
        <v>32.799999999999997</v>
      </c>
      <c r="P49" s="97">
        <v>31.25</v>
      </c>
      <c r="Q49" s="97">
        <v>29.91</v>
      </c>
      <c r="R49" s="97">
        <v>28.74</v>
      </c>
      <c r="S49" s="97">
        <v>27.71</v>
      </c>
      <c r="T49" s="97">
        <v>26.8</v>
      </c>
      <c r="U49" s="97">
        <v>25.99</v>
      </c>
      <c r="V49" s="97">
        <v>25.27</v>
      </c>
      <c r="W49" s="97">
        <v>24.63</v>
      </c>
      <c r="X49" s="97">
        <v>24.05</v>
      </c>
      <c r="Y49" s="97">
        <v>23.53</v>
      </c>
      <c r="Z49" s="97">
        <v>23.06</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351.06</v>
      </c>
      <c r="C50" s="97">
        <v>179.46</v>
      </c>
      <c r="D50" s="97">
        <v>122.3</v>
      </c>
      <c r="E50" s="97">
        <v>93.75</v>
      </c>
      <c r="F50" s="97">
        <v>76.650000000000006</v>
      </c>
      <c r="G50" s="97">
        <v>65.27</v>
      </c>
      <c r="H50" s="97">
        <v>57.17</v>
      </c>
      <c r="I50" s="97">
        <v>51.1</v>
      </c>
      <c r="J50" s="97">
        <v>46.4</v>
      </c>
      <c r="K50" s="97">
        <v>42.66</v>
      </c>
      <c r="L50" s="97">
        <v>39.61</v>
      </c>
      <c r="M50" s="97">
        <v>37.08</v>
      </c>
      <c r="N50" s="97">
        <v>34.950000000000003</v>
      </c>
      <c r="O50" s="97">
        <v>33.14</v>
      </c>
      <c r="P50" s="97">
        <v>31.58</v>
      </c>
      <c r="Q50" s="97">
        <v>30.23</v>
      </c>
      <c r="R50" s="97">
        <v>29.06</v>
      </c>
      <c r="S50" s="97">
        <v>28.02</v>
      </c>
      <c r="T50" s="97">
        <v>27.11</v>
      </c>
      <c r="U50" s="97">
        <v>26.3</v>
      </c>
      <c r="V50" s="97">
        <v>25.58</v>
      </c>
      <c r="W50" s="97">
        <v>24.94</v>
      </c>
      <c r="X50" s="97">
        <v>24.36</v>
      </c>
      <c r="Y50" s="97">
        <v>23.84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354.31</v>
      </c>
      <c r="C51" s="97">
        <v>181.13</v>
      </c>
      <c r="D51" s="97">
        <v>123.44</v>
      </c>
      <c r="E51" s="97">
        <v>94.64</v>
      </c>
      <c r="F51" s="97">
        <v>77.38</v>
      </c>
      <c r="G51" s="97">
        <v>65.900000000000006</v>
      </c>
      <c r="H51" s="97">
        <v>57.72</v>
      </c>
      <c r="I51" s="97">
        <v>51.6</v>
      </c>
      <c r="J51" s="97">
        <v>46.86</v>
      </c>
      <c r="K51" s="97">
        <v>43.08</v>
      </c>
      <c r="L51" s="97">
        <v>40.01</v>
      </c>
      <c r="M51" s="97">
        <v>37.46</v>
      </c>
      <c r="N51" s="97">
        <v>35.32</v>
      </c>
      <c r="O51" s="97">
        <v>33.49</v>
      </c>
      <c r="P51" s="97">
        <v>31.93</v>
      </c>
      <c r="Q51" s="97">
        <v>30.57</v>
      </c>
      <c r="R51" s="97">
        <v>29.39</v>
      </c>
      <c r="S51" s="97">
        <v>28.35</v>
      </c>
      <c r="T51" s="97">
        <v>27.44</v>
      </c>
      <c r="U51" s="97">
        <v>26.63</v>
      </c>
      <c r="V51" s="97">
        <v>25.9</v>
      </c>
      <c r="W51" s="97">
        <v>25.26</v>
      </c>
      <c r="X51" s="97">
        <v>24.68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357.6</v>
      </c>
      <c r="C52" s="97">
        <v>182.82</v>
      </c>
      <c r="D52" s="97">
        <v>124.61</v>
      </c>
      <c r="E52" s="97">
        <v>95.54</v>
      </c>
      <c r="F52" s="97">
        <v>78.13</v>
      </c>
      <c r="G52" s="97">
        <v>66.540000000000006</v>
      </c>
      <c r="H52" s="97">
        <v>58.29</v>
      </c>
      <c r="I52" s="97">
        <v>52.12</v>
      </c>
      <c r="J52" s="97">
        <v>47.33</v>
      </c>
      <c r="K52" s="97">
        <v>43.52</v>
      </c>
      <c r="L52" s="97">
        <v>40.42</v>
      </c>
      <c r="M52" s="97">
        <v>37.85</v>
      </c>
      <c r="N52" s="97">
        <v>35.700000000000003</v>
      </c>
      <c r="O52" s="97">
        <v>33.86</v>
      </c>
      <c r="P52" s="97">
        <v>32.29</v>
      </c>
      <c r="Q52" s="97">
        <v>30.93</v>
      </c>
      <c r="R52" s="97">
        <v>29.74</v>
      </c>
      <c r="S52" s="97">
        <v>28.7</v>
      </c>
      <c r="T52" s="97">
        <v>27.78</v>
      </c>
      <c r="U52" s="97">
        <v>26.97</v>
      </c>
      <c r="V52" s="97">
        <v>26.25</v>
      </c>
      <c r="W52" s="97">
        <v>25.6</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360.94</v>
      </c>
      <c r="C53" s="97">
        <v>184.55</v>
      </c>
      <c r="D53" s="97">
        <v>125.8</v>
      </c>
      <c r="E53" s="97">
        <v>96.46</v>
      </c>
      <c r="F53" s="97">
        <v>78.88</v>
      </c>
      <c r="G53" s="97">
        <v>67.19</v>
      </c>
      <c r="H53" s="97">
        <v>58.87</v>
      </c>
      <c r="I53" s="97">
        <v>52.64</v>
      </c>
      <c r="J53" s="97">
        <v>47.82</v>
      </c>
      <c r="K53" s="97">
        <v>43.98</v>
      </c>
      <c r="L53" s="97">
        <v>40.85</v>
      </c>
      <c r="M53" s="97">
        <v>38.26</v>
      </c>
      <c r="N53" s="97">
        <v>36.090000000000003</v>
      </c>
      <c r="O53" s="97">
        <v>34.25</v>
      </c>
      <c r="P53" s="97">
        <v>32.67</v>
      </c>
      <c r="Q53" s="97">
        <v>31.3</v>
      </c>
      <c r="R53" s="97">
        <v>30.11</v>
      </c>
      <c r="S53" s="97">
        <v>29.07</v>
      </c>
      <c r="T53" s="97">
        <v>28.15</v>
      </c>
      <c r="U53" s="97">
        <v>27.33</v>
      </c>
      <c r="V53" s="97">
        <v>26.61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364.31</v>
      </c>
      <c r="C54" s="97">
        <v>186.29</v>
      </c>
      <c r="D54" s="97">
        <v>126.99</v>
      </c>
      <c r="E54" s="97">
        <v>97.38</v>
      </c>
      <c r="F54" s="97">
        <v>79.650000000000006</v>
      </c>
      <c r="G54" s="97">
        <v>67.86</v>
      </c>
      <c r="H54" s="97">
        <v>59.45</v>
      </c>
      <c r="I54" s="97">
        <v>53.17</v>
      </c>
      <c r="J54" s="97">
        <v>48.31</v>
      </c>
      <c r="K54" s="97">
        <v>44.44</v>
      </c>
      <c r="L54" s="97">
        <v>41.29</v>
      </c>
      <c r="M54" s="97">
        <v>38.69</v>
      </c>
      <c r="N54" s="97">
        <v>36.51</v>
      </c>
      <c r="O54" s="97">
        <v>34.65</v>
      </c>
      <c r="P54" s="97">
        <v>33.06</v>
      </c>
      <c r="Q54" s="97">
        <v>31.69</v>
      </c>
      <c r="R54" s="97">
        <v>30.5</v>
      </c>
      <c r="S54" s="97">
        <v>29.45</v>
      </c>
      <c r="T54" s="97">
        <v>28.53</v>
      </c>
      <c r="U54" s="97">
        <v>27.72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367.7</v>
      </c>
      <c r="C55" s="97">
        <v>188.03</v>
      </c>
      <c r="D55" s="97">
        <v>128.19999999999999</v>
      </c>
      <c r="E55" s="97">
        <v>98.32</v>
      </c>
      <c r="F55" s="97">
        <v>80.430000000000007</v>
      </c>
      <c r="G55" s="97">
        <v>68.53</v>
      </c>
      <c r="H55" s="97">
        <v>60.05</v>
      </c>
      <c r="I55" s="97">
        <v>53.72</v>
      </c>
      <c r="J55" s="97">
        <v>48.82</v>
      </c>
      <c r="K55" s="97">
        <v>44.92</v>
      </c>
      <c r="L55" s="97">
        <v>41.75</v>
      </c>
      <c r="M55" s="97">
        <v>39.130000000000003</v>
      </c>
      <c r="N55" s="97">
        <v>36.94</v>
      </c>
      <c r="O55" s="97">
        <v>35.07</v>
      </c>
      <c r="P55" s="97">
        <v>33.479999999999997</v>
      </c>
      <c r="Q55" s="97">
        <v>32.1</v>
      </c>
      <c r="R55" s="97">
        <v>30.9</v>
      </c>
      <c r="S55" s="97">
        <v>29.86</v>
      </c>
      <c r="T55" s="97">
        <v>28.93</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371.1</v>
      </c>
      <c r="C56" s="97">
        <v>189.8</v>
      </c>
      <c r="D56" s="97">
        <v>129.41999999999999</v>
      </c>
      <c r="E56" s="97">
        <v>99.27</v>
      </c>
      <c r="F56" s="97">
        <v>81.22</v>
      </c>
      <c r="G56" s="97">
        <v>69.209999999999994</v>
      </c>
      <c r="H56" s="97">
        <v>60.67</v>
      </c>
      <c r="I56" s="97">
        <v>54.28</v>
      </c>
      <c r="J56" s="97">
        <v>49.34</v>
      </c>
      <c r="K56" s="97">
        <v>45.42</v>
      </c>
      <c r="L56" s="97">
        <v>42.23</v>
      </c>
      <c r="M56" s="97">
        <v>39.6</v>
      </c>
      <c r="N56" s="97">
        <v>37.39</v>
      </c>
      <c r="O56" s="97">
        <v>35.520000000000003</v>
      </c>
      <c r="P56" s="97">
        <v>33.92</v>
      </c>
      <c r="Q56" s="97">
        <v>32.54</v>
      </c>
      <c r="R56" s="97">
        <v>31.34</v>
      </c>
      <c r="S56" s="97">
        <v>30.28</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374.56</v>
      </c>
      <c r="C57" s="97">
        <v>191.6</v>
      </c>
      <c r="D57" s="97">
        <v>130.66999999999999</v>
      </c>
      <c r="E57" s="97">
        <v>100.25</v>
      </c>
      <c r="F57" s="97">
        <v>82.03</v>
      </c>
      <c r="G57" s="97">
        <v>69.92</v>
      </c>
      <c r="H57" s="97">
        <v>61.3</v>
      </c>
      <c r="I57" s="97">
        <v>54.87</v>
      </c>
      <c r="J57" s="97">
        <v>49.9</v>
      </c>
      <c r="K57" s="97">
        <v>45.94</v>
      </c>
      <c r="L57" s="97">
        <v>42.74</v>
      </c>
      <c r="M57" s="97">
        <v>40.090000000000003</v>
      </c>
      <c r="N57" s="97">
        <v>37.869999999999997</v>
      </c>
      <c r="O57" s="97">
        <v>35.99</v>
      </c>
      <c r="P57" s="97">
        <v>34.380000000000003</v>
      </c>
      <c r="Q57" s="97">
        <v>33</v>
      </c>
      <c r="R57" s="97">
        <v>31.79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378.06</v>
      </c>
      <c r="C58" s="97">
        <v>193.42</v>
      </c>
      <c r="D58" s="97">
        <v>131.94</v>
      </c>
      <c r="E58" s="97">
        <v>101.24</v>
      </c>
      <c r="F58" s="97">
        <v>82.86</v>
      </c>
      <c r="G58" s="97">
        <v>70.650000000000006</v>
      </c>
      <c r="H58" s="97">
        <v>61.96</v>
      </c>
      <c r="I58" s="97">
        <v>55.48</v>
      </c>
      <c r="J58" s="97">
        <v>50.47</v>
      </c>
      <c r="K58" s="97">
        <v>46.5</v>
      </c>
      <c r="L58" s="97">
        <v>43.27</v>
      </c>
      <c r="M58" s="97">
        <v>40.61</v>
      </c>
      <c r="N58" s="97">
        <v>38.380000000000003</v>
      </c>
      <c r="O58" s="97">
        <v>36.49</v>
      </c>
      <c r="P58" s="97">
        <v>34.880000000000003</v>
      </c>
      <c r="Q58" s="97">
        <v>33.49</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381.57</v>
      </c>
      <c r="C59" s="97">
        <v>195.26</v>
      </c>
      <c r="D59" s="97">
        <v>133.21</v>
      </c>
      <c r="E59" s="97">
        <v>102.24</v>
      </c>
      <c r="F59" s="97">
        <v>83.71</v>
      </c>
      <c r="G59" s="97">
        <v>71.400000000000006</v>
      </c>
      <c r="H59" s="97">
        <v>62.65</v>
      </c>
      <c r="I59" s="97">
        <v>56.12</v>
      </c>
      <c r="J59" s="97">
        <v>51.08</v>
      </c>
      <c r="K59" s="97">
        <v>47.07</v>
      </c>
      <c r="L59" s="97">
        <v>43.83</v>
      </c>
      <c r="M59" s="97">
        <v>41.15</v>
      </c>
      <c r="N59" s="97">
        <v>38.909999999999997</v>
      </c>
      <c r="O59" s="97">
        <v>37.020000000000003</v>
      </c>
      <c r="P59" s="97">
        <v>35.4</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385.1</v>
      </c>
      <c r="C60" s="97">
        <v>197.1</v>
      </c>
      <c r="D60" s="97">
        <v>134.5</v>
      </c>
      <c r="E60" s="97">
        <v>103.27</v>
      </c>
      <c r="F60" s="97">
        <v>84.59</v>
      </c>
      <c r="G60" s="97">
        <v>72.180000000000007</v>
      </c>
      <c r="H60" s="97">
        <v>63.37</v>
      </c>
      <c r="I60" s="97">
        <v>56.79</v>
      </c>
      <c r="J60" s="97">
        <v>51.72</v>
      </c>
      <c r="K60" s="97">
        <v>47.69</v>
      </c>
      <c r="L60" s="97">
        <v>44.42</v>
      </c>
      <c r="M60" s="97">
        <v>41.73</v>
      </c>
      <c r="N60" s="97">
        <v>39.479999999999997</v>
      </c>
      <c r="O60" s="97">
        <v>37.57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388.66</v>
      </c>
      <c r="C61" s="97">
        <v>198.98</v>
      </c>
      <c r="D61" s="97">
        <v>135.85</v>
      </c>
      <c r="E61" s="97">
        <v>104.36</v>
      </c>
      <c r="F61" s="97">
        <v>85.52</v>
      </c>
      <c r="G61" s="97">
        <v>73.02</v>
      </c>
      <c r="H61" s="97">
        <v>64.13</v>
      </c>
      <c r="I61" s="97">
        <v>57.51</v>
      </c>
      <c r="J61" s="97">
        <v>52.4</v>
      </c>
      <c r="K61" s="97">
        <v>48.34</v>
      </c>
      <c r="L61" s="97">
        <v>45.06</v>
      </c>
      <c r="M61" s="97">
        <v>42.35</v>
      </c>
      <c r="N61" s="97">
        <v>40.08</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392.31</v>
      </c>
      <c r="C62" s="97">
        <v>200.96</v>
      </c>
      <c r="D62" s="97">
        <v>137.27000000000001</v>
      </c>
      <c r="E62" s="97">
        <v>105.5</v>
      </c>
      <c r="F62" s="97">
        <v>86.51</v>
      </c>
      <c r="G62" s="97">
        <v>73.900000000000006</v>
      </c>
      <c r="H62" s="97">
        <v>64.94</v>
      </c>
      <c r="I62" s="97">
        <v>58.27</v>
      </c>
      <c r="J62" s="97">
        <v>53.12</v>
      </c>
      <c r="K62" s="97">
        <v>49.04</v>
      </c>
      <c r="L62" s="97">
        <v>45.73</v>
      </c>
      <c r="M62" s="97">
        <v>43</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396.03</v>
      </c>
      <c r="C63" s="97">
        <v>202.97</v>
      </c>
      <c r="D63" s="97">
        <v>138.72</v>
      </c>
      <c r="E63" s="97">
        <v>106.68</v>
      </c>
      <c r="F63" s="97">
        <v>87.53</v>
      </c>
      <c r="G63" s="97">
        <v>74.81</v>
      </c>
      <c r="H63" s="97">
        <v>65.78</v>
      </c>
      <c r="I63" s="97">
        <v>59.06</v>
      </c>
      <c r="J63" s="97">
        <v>53.87</v>
      </c>
      <c r="K63" s="97">
        <v>49.76</v>
      </c>
      <c r="L63" s="97">
        <v>46.42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399.72</v>
      </c>
      <c r="C64" s="97">
        <v>204.98</v>
      </c>
      <c r="D64" s="97">
        <v>140.18</v>
      </c>
      <c r="E64" s="97">
        <v>107.87</v>
      </c>
      <c r="F64" s="97">
        <v>88.55</v>
      </c>
      <c r="G64" s="97">
        <v>75.73</v>
      </c>
      <c r="H64" s="97">
        <v>66.64</v>
      </c>
      <c r="I64" s="97">
        <v>59.86</v>
      </c>
      <c r="J64" s="97">
        <v>54.63</v>
      </c>
      <c r="K64" s="97">
        <v>50.49</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403.44</v>
      </c>
      <c r="C65" s="97">
        <v>207.01</v>
      </c>
      <c r="D65" s="97">
        <v>141.66</v>
      </c>
      <c r="E65" s="97">
        <v>109.07</v>
      </c>
      <c r="F65" s="97">
        <v>89.6</v>
      </c>
      <c r="G65" s="97">
        <v>76.680000000000007</v>
      </c>
      <c r="H65" s="97">
        <v>67.510000000000005</v>
      </c>
      <c r="I65" s="97">
        <v>60.68</v>
      </c>
      <c r="J65" s="97">
        <v>55.41</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407.24</v>
      </c>
      <c r="C66" s="97">
        <v>209.09</v>
      </c>
      <c r="D66" s="97">
        <v>143.16999999999999</v>
      </c>
      <c r="E66" s="97">
        <v>110.31</v>
      </c>
      <c r="F66" s="97">
        <v>90.68</v>
      </c>
      <c r="G66" s="97">
        <v>77.650000000000006</v>
      </c>
      <c r="H66" s="97">
        <v>68.41</v>
      </c>
      <c r="I66" s="97">
        <v>61.52</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411.16</v>
      </c>
      <c r="C67" s="97">
        <v>211.25</v>
      </c>
      <c r="D67" s="97">
        <v>144.75</v>
      </c>
      <c r="E67" s="97">
        <v>111.6</v>
      </c>
      <c r="F67" s="97">
        <v>91.8</v>
      </c>
      <c r="G67" s="97">
        <v>78.66</v>
      </c>
      <c r="H67" s="97">
        <v>69.33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415.25</v>
      </c>
      <c r="C68" s="97">
        <v>213.5</v>
      </c>
      <c r="D68" s="97">
        <v>146.4</v>
      </c>
      <c r="E68" s="97">
        <v>112.95</v>
      </c>
      <c r="F68" s="97">
        <v>92.96</v>
      </c>
      <c r="G68" s="97">
        <v>79.7</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419.56</v>
      </c>
      <c r="C69" s="97">
        <v>215.89</v>
      </c>
      <c r="D69" s="97">
        <v>148.13999999999999</v>
      </c>
      <c r="E69" s="97">
        <v>114.36</v>
      </c>
      <c r="F69" s="97">
        <v>94.17</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424.17</v>
      </c>
      <c r="C70" s="97">
        <v>218.4</v>
      </c>
      <c r="D70" s="97">
        <v>149.94</v>
      </c>
      <c r="E70" s="97">
        <v>115.81</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429.03</v>
      </c>
      <c r="C71" s="97">
        <v>221.02</v>
      </c>
      <c r="D71" s="97">
        <v>151.81</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434.24</v>
      </c>
      <c r="C72" s="97">
        <v>223.81</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439.91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yUjB9lH2oT2JuLcttjx/qV4k5UE6mwwHq1h12F0D3NHtuNeVGBiiXc7or52edu9xmz9U7ZevQZSk+nhuMCL5Uw==" saltValue="RSdo/KzYkDiEbDL6JAzptA==" spinCount="100000" sheet="1" objects="1" scenarios="1"/>
  <conditionalFormatting sqref="A25:A73">
    <cfRule type="expression" dxfId="179" priority="1" stopIfTrue="1">
      <formula>MOD(ROW(),2)=0</formula>
    </cfRule>
    <cfRule type="expression" dxfId="178" priority="2" stopIfTrue="1">
      <formula>MOD(ROW(),2)&lt;&gt;0</formula>
    </cfRule>
  </conditionalFormatting>
  <conditionalFormatting sqref="B25:AW73">
    <cfRule type="expression" dxfId="177" priority="3" stopIfTrue="1">
      <formula>MOD(ROW(),2)=0</formula>
    </cfRule>
    <cfRule type="expression" dxfId="176" priority="4" stopIfTrue="1">
      <formula>MOD(ROW(),2)&lt;&gt;0</formula>
    </cfRule>
  </conditionalFormatting>
  <conditionalFormatting sqref="A6:A20">
    <cfRule type="expression" dxfId="175" priority="5" stopIfTrue="1">
      <formula>MOD(ROW(),2)=0</formula>
    </cfRule>
    <cfRule type="expression" dxfId="174" priority="6" stopIfTrue="1">
      <formula>MOD(ROW(),2)&lt;&gt;0</formula>
    </cfRule>
  </conditionalFormatting>
  <conditionalFormatting sqref="B6:AW20">
    <cfRule type="expression" dxfId="173" priority="7" stopIfTrue="1">
      <formula>MOD(ROW(),2)=0</formula>
    </cfRule>
    <cfRule type="expression" dxfId="17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AW73"/>
  <sheetViews>
    <sheetView showGridLines="0"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x-705</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(1).xlsm]0-705</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488</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489</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418</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125.53</v>
      </c>
      <c r="C26" s="97">
        <v>64.14</v>
      </c>
      <c r="D26" s="97">
        <v>43.69</v>
      </c>
      <c r="E26" s="97">
        <v>33.47</v>
      </c>
      <c r="F26" s="97">
        <v>27.35</v>
      </c>
      <c r="G26" s="97">
        <v>23.27</v>
      </c>
      <c r="H26" s="97">
        <v>20.37</v>
      </c>
      <c r="I26" s="97">
        <v>18.190000000000001</v>
      </c>
      <c r="J26" s="97">
        <v>16.510000000000002</v>
      </c>
      <c r="K26" s="97">
        <v>15.16</v>
      </c>
      <c r="L26" s="97">
        <v>14.07</v>
      </c>
      <c r="M26" s="97">
        <v>13.16</v>
      </c>
      <c r="N26" s="97">
        <v>12.39</v>
      </c>
      <c r="O26" s="97">
        <v>11.73</v>
      </c>
      <c r="P26" s="97">
        <v>11.17</v>
      </c>
      <c r="Q26" s="97">
        <v>10.67</v>
      </c>
      <c r="R26" s="97">
        <v>10.24</v>
      </c>
      <c r="S26" s="97">
        <v>9.86</v>
      </c>
      <c r="T26" s="97">
        <v>9.52</v>
      </c>
      <c r="U26" s="97">
        <v>9.2200000000000006</v>
      </c>
      <c r="V26" s="97">
        <v>8.94</v>
      </c>
      <c r="W26" s="97">
        <v>8.6999999999999993</v>
      </c>
      <c r="X26" s="97">
        <v>8.4700000000000006</v>
      </c>
      <c r="Y26" s="97">
        <v>8.27</v>
      </c>
      <c r="Z26" s="97">
        <v>8.08</v>
      </c>
      <c r="AA26" s="97">
        <v>7.91</v>
      </c>
      <c r="AB26" s="97">
        <v>7.76</v>
      </c>
      <c r="AC26" s="97">
        <v>7.62</v>
      </c>
      <c r="AD26" s="97">
        <v>7.48</v>
      </c>
      <c r="AE26" s="97">
        <v>7.36</v>
      </c>
      <c r="AF26" s="97">
        <v>7.25</v>
      </c>
      <c r="AG26" s="97">
        <v>7.14</v>
      </c>
      <c r="AH26" s="97">
        <v>7.05</v>
      </c>
      <c r="AI26" s="97">
        <v>6.96</v>
      </c>
      <c r="AJ26" s="97">
        <v>6.87</v>
      </c>
      <c r="AK26" s="97">
        <v>6.8</v>
      </c>
      <c r="AL26" s="97">
        <v>6.72</v>
      </c>
      <c r="AM26" s="97">
        <v>6.66</v>
      </c>
      <c r="AN26" s="97">
        <v>6.59</v>
      </c>
      <c r="AO26" s="97">
        <v>6.53</v>
      </c>
      <c r="AP26" s="97">
        <v>6.48</v>
      </c>
      <c r="AQ26" s="97">
        <v>6.43</v>
      </c>
      <c r="AR26" s="97">
        <v>6.38</v>
      </c>
      <c r="AS26" s="97">
        <v>6.34</v>
      </c>
      <c r="AT26" s="97">
        <v>6.3</v>
      </c>
      <c r="AU26" s="97">
        <v>6.26</v>
      </c>
      <c r="AV26" s="97">
        <v>6.22</v>
      </c>
      <c r="AW26" s="97">
        <v>6.19</v>
      </c>
    </row>
    <row r="27" spans="1:49" x14ac:dyDescent="0.2">
      <c r="A27" s="96">
        <v>17</v>
      </c>
      <c r="B27" s="97">
        <v>128.22</v>
      </c>
      <c r="C27" s="97">
        <v>65.510000000000005</v>
      </c>
      <c r="D27" s="97">
        <v>44.62</v>
      </c>
      <c r="E27" s="97">
        <v>34.19</v>
      </c>
      <c r="F27" s="97">
        <v>27.94</v>
      </c>
      <c r="G27" s="97">
        <v>23.77</v>
      </c>
      <c r="H27" s="97">
        <v>20.81</v>
      </c>
      <c r="I27" s="97">
        <v>18.59</v>
      </c>
      <c r="J27" s="97">
        <v>16.86</v>
      </c>
      <c r="K27" s="97">
        <v>15.49</v>
      </c>
      <c r="L27" s="97">
        <v>14.37</v>
      </c>
      <c r="M27" s="97">
        <v>13.44</v>
      </c>
      <c r="N27" s="97">
        <v>12.65</v>
      </c>
      <c r="O27" s="97">
        <v>11.98</v>
      </c>
      <c r="P27" s="97">
        <v>11.41</v>
      </c>
      <c r="Q27" s="97">
        <v>10.9</v>
      </c>
      <c r="R27" s="97">
        <v>10.46</v>
      </c>
      <c r="S27" s="97">
        <v>10.07</v>
      </c>
      <c r="T27" s="97">
        <v>9.73</v>
      </c>
      <c r="U27" s="97">
        <v>9.42</v>
      </c>
      <c r="V27" s="97">
        <v>9.14</v>
      </c>
      <c r="W27" s="97">
        <v>8.8800000000000008</v>
      </c>
      <c r="X27" s="97">
        <v>8.66</v>
      </c>
      <c r="Y27" s="97">
        <v>8.4499999999999993</v>
      </c>
      <c r="Z27" s="97">
        <v>8.26</v>
      </c>
      <c r="AA27" s="97">
        <v>8.09</v>
      </c>
      <c r="AB27" s="97">
        <v>7.93</v>
      </c>
      <c r="AC27" s="97">
        <v>7.78</v>
      </c>
      <c r="AD27" s="97">
        <v>7.65</v>
      </c>
      <c r="AE27" s="97">
        <v>7.52</v>
      </c>
      <c r="AF27" s="97">
        <v>7.41</v>
      </c>
      <c r="AG27" s="97">
        <v>7.3</v>
      </c>
      <c r="AH27" s="97">
        <v>7.2</v>
      </c>
      <c r="AI27" s="97">
        <v>7.11</v>
      </c>
      <c r="AJ27" s="97">
        <v>7.02</v>
      </c>
      <c r="AK27" s="97">
        <v>6.95</v>
      </c>
      <c r="AL27" s="97">
        <v>6.87</v>
      </c>
      <c r="AM27" s="97">
        <v>6.8</v>
      </c>
      <c r="AN27" s="97">
        <v>6.74</v>
      </c>
      <c r="AO27" s="97">
        <v>6.68</v>
      </c>
      <c r="AP27" s="97">
        <v>6.63</v>
      </c>
      <c r="AQ27" s="97">
        <v>6.57</v>
      </c>
      <c r="AR27" s="97">
        <v>6.53</v>
      </c>
      <c r="AS27" s="97">
        <v>6.48</v>
      </c>
      <c r="AT27" s="97">
        <v>6.44</v>
      </c>
      <c r="AU27" s="97">
        <v>6.4</v>
      </c>
      <c r="AV27" s="97">
        <v>6.37</v>
      </c>
      <c r="AW27" s="97"/>
    </row>
    <row r="28" spans="1:49" x14ac:dyDescent="0.2">
      <c r="A28" s="96">
        <v>18</v>
      </c>
      <c r="B28" s="97">
        <v>130.97999999999999</v>
      </c>
      <c r="C28" s="97">
        <v>66.92</v>
      </c>
      <c r="D28" s="97">
        <v>45.58</v>
      </c>
      <c r="E28" s="97">
        <v>34.92</v>
      </c>
      <c r="F28" s="97">
        <v>28.54</v>
      </c>
      <c r="G28" s="97">
        <v>24.28</v>
      </c>
      <c r="H28" s="97">
        <v>21.25</v>
      </c>
      <c r="I28" s="97">
        <v>18.989999999999998</v>
      </c>
      <c r="J28" s="97">
        <v>17.23</v>
      </c>
      <c r="K28" s="97">
        <v>15.82</v>
      </c>
      <c r="L28" s="97">
        <v>14.68</v>
      </c>
      <c r="M28" s="97">
        <v>13.73</v>
      </c>
      <c r="N28" s="97">
        <v>12.93</v>
      </c>
      <c r="O28" s="97">
        <v>12.24</v>
      </c>
      <c r="P28" s="97">
        <v>11.65</v>
      </c>
      <c r="Q28" s="97">
        <v>11.14</v>
      </c>
      <c r="R28" s="97">
        <v>10.69</v>
      </c>
      <c r="S28" s="97">
        <v>10.29</v>
      </c>
      <c r="T28" s="97">
        <v>9.94</v>
      </c>
      <c r="U28" s="97">
        <v>9.6199999999999992</v>
      </c>
      <c r="V28" s="97">
        <v>9.33</v>
      </c>
      <c r="W28" s="97">
        <v>9.08</v>
      </c>
      <c r="X28" s="97">
        <v>8.84</v>
      </c>
      <c r="Y28" s="97">
        <v>8.6300000000000008</v>
      </c>
      <c r="Z28" s="97">
        <v>8.44</v>
      </c>
      <c r="AA28" s="97">
        <v>8.26</v>
      </c>
      <c r="AB28" s="97">
        <v>8.1</v>
      </c>
      <c r="AC28" s="97">
        <v>7.95</v>
      </c>
      <c r="AD28" s="97">
        <v>7.81</v>
      </c>
      <c r="AE28" s="97">
        <v>7.69</v>
      </c>
      <c r="AF28" s="97">
        <v>7.57</v>
      </c>
      <c r="AG28" s="97">
        <v>7.46</v>
      </c>
      <c r="AH28" s="97">
        <v>7.36</v>
      </c>
      <c r="AI28" s="97">
        <v>7.27</v>
      </c>
      <c r="AJ28" s="97">
        <v>7.18</v>
      </c>
      <c r="AK28" s="97">
        <v>7.1</v>
      </c>
      <c r="AL28" s="97">
        <v>7.03</v>
      </c>
      <c r="AM28" s="97">
        <v>6.96</v>
      </c>
      <c r="AN28" s="97">
        <v>6.89</v>
      </c>
      <c r="AO28" s="97">
        <v>6.83</v>
      </c>
      <c r="AP28" s="97">
        <v>6.78</v>
      </c>
      <c r="AQ28" s="97">
        <v>6.72</v>
      </c>
      <c r="AR28" s="97">
        <v>6.68</v>
      </c>
      <c r="AS28" s="97">
        <v>6.63</v>
      </c>
      <c r="AT28" s="97">
        <v>6.59</v>
      </c>
      <c r="AU28" s="97">
        <v>6.55</v>
      </c>
      <c r="AV28" s="97"/>
      <c r="AW28" s="97"/>
    </row>
    <row r="29" spans="1:49" x14ac:dyDescent="0.2">
      <c r="A29" s="96">
        <v>19</v>
      </c>
      <c r="B29" s="97">
        <v>133.80000000000001</v>
      </c>
      <c r="C29" s="97">
        <v>68.36</v>
      </c>
      <c r="D29" s="97">
        <v>46.57</v>
      </c>
      <c r="E29" s="97">
        <v>35.68</v>
      </c>
      <c r="F29" s="97">
        <v>29.15</v>
      </c>
      <c r="G29" s="97">
        <v>24.81</v>
      </c>
      <c r="H29" s="97">
        <v>21.71</v>
      </c>
      <c r="I29" s="97">
        <v>19.399999999999999</v>
      </c>
      <c r="J29" s="97">
        <v>17.600000000000001</v>
      </c>
      <c r="K29" s="97">
        <v>16.16</v>
      </c>
      <c r="L29" s="97">
        <v>14.99</v>
      </c>
      <c r="M29" s="97">
        <v>14.02</v>
      </c>
      <c r="N29" s="97">
        <v>13.21</v>
      </c>
      <c r="O29" s="97">
        <v>12.51</v>
      </c>
      <c r="P29" s="97">
        <v>11.9</v>
      </c>
      <c r="Q29" s="97">
        <v>11.38</v>
      </c>
      <c r="R29" s="97">
        <v>10.92</v>
      </c>
      <c r="S29" s="97">
        <v>10.51</v>
      </c>
      <c r="T29" s="97">
        <v>10.15</v>
      </c>
      <c r="U29" s="97">
        <v>9.83</v>
      </c>
      <c r="V29" s="97">
        <v>9.5399999999999991</v>
      </c>
      <c r="W29" s="97">
        <v>9.27</v>
      </c>
      <c r="X29" s="97">
        <v>9.0399999999999991</v>
      </c>
      <c r="Y29" s="97">
        <v>8.82</v>
      </c>
      <c r="Z29" s="97">
        <v>8.6199999999999992</v>
      </c>
      <c r="AA29" s="97">
        <v>8.44</v>
      </c>
      <c r="AB29" s="97">
        <v>8.2799999999999994</v>
      </c>
      <c r="AC29" s="97">
        <v>8.1199999999999992</v>
      </c>
      <c r="AD29" s="97">
        <v>7.98</v>
      </c>
      <c r="AE29" s="97">
        <v>7.86</v>
      </c>
      <c r="AF29" s="97">
        <v>7.74</v>
      </c>
      <c r="AG29" s="97">
        <v>7.63</v>
      </c>
      <c r="AH29" s="97">
        <v>7.52</v>
      </c>
      <c r="AI29" s="97">
        <v>7.43</v>
      </c>
      <c r="AJ29" s="97">
        <v>7.34</v>
      </c>
      <c r="AK29" s="97">
        <v>7.26</v>
      </c>
      <c r="AL29" s="97">
        <v>7.18</v>
      </c>
      <c r="AM29" s="97">
        <v>7.11</v>
      </c>
      <c r="AN29" s="97">
        <v>7.05</v>
      </c>
      <c r="AO29" s="97">
        <v>6.99</v>
      </c>
      <c r="AP29" s="97">
        <v>6.93</v>
      </c>
      <c r="AQ29" s="97">
        <v>6.88</v>
      </c>
      <c r="AR29" s="97">
        <v>6.83</v>
      </c>
      <c r="AS29" s="97">
        <v>6.79</v>
      </c>
      <c r="AT29" s="97">
        <v>6.74</v>
      </c>
      <c r="AU29" s="97"/>
      <c r="AV29" s="97"/>
      <c r="AW29" s="97"/>
    </row>
    <row r="30" spans="1:49" x14ac:dyDescent="0.2">
      <c r="A30" s="96">
        <v>20</v>
      </c>
      <c r="B30" s="97">
        <v>136.68</v>
      </c>
      <c r="C30" s="97">
        <v>69.84</v>
      </c>
      <c r="D30" s="97">
        <v>47.57</v>
      </c>
      <c r="E30" s="97">
        <v>36.450000000000003</v>
      </c>
      <c r="F30" s="97">
        <v>29.78</v>
      </c>
      <c r="G30" s="97">
        <v>25.34</v>
      </c>
      <c r="H30" s="97">
        <v>22.18</v>
      </c>
      <c r="I30" s="97">
        <v>19.809999999999999</v>
      </c>
      <c r="J30" s="97">
        <v>17.98</v>
      </c>
      <c r="K30" s="97">
        <v>16.510000000000002</v>
      </c>
      <c r="L30" s="97">
        <v>15.32</v>
      </c>
      <c r="M30" s="97">
        <v>14.33</v>
      </c>
      <c r="N30" s="97">
        <v>13.49</v>
      </c>
      <c r="O30" s="97">
        <v>12.78</v>
      </c>
      <c r="P30" s="97">
        <v>12.16</v>
      </c>
      <c r="Q30" s="97">
        <v>11.63</v>
      </c>
      <c r="R30" s="97">
        <v>11.16</v>
      </c>
      <c r="S30" s="97">
        <v>10.74</v>
      </c>
      <c r="T30" s="97">
        <v>10.37</v>
      </c>
      <c r="U30" s="97">
        <v>10.039999999999999</v>
      </c>
      <c r="V30" s="97">
        <v>9.74</v>
      </c>
      <c r="W30" s="97">
        <v>9.48</v>
      </c>
      <c r="X30" s="97">
        <v>9.23</v>
      </c>
      <c r="Y30" s="97">
        <v>9.01</v>
      </c>
      <c r="Z30" s="97">
        <v>8.81</v>
      </c>
      <c r="AA30" s="97">
        <v>8.6300000000000008</v>
      </c>
      <c r="AB30" s="97">
        <v>8.4600000000000009</v>
      </c>
      <c r="AC30" s="97">
        <v>8.3000000000000007</v>
      </c>
      <c r="AD30" s="97">
        <v>8.16</v>
      </c>
      <c r="AE30" s="97">
        <v>8.0299999999999994</v>
      </c>
      <c r="AF30" s="97">
        <v>7.91</v>
      </c>
      <c r="AG30" s="97">
        <v>7.79</v>
      </c>
      <c r="AH30" s="97">
        <v>7.69</v>
      </c>
      <c r="AI30" s="97">
        <v>7.59</v>
      </c>
      <c r="AJ30" s="97">
        <v>7.5</v>
      </c>
      <c r="AK30" s="97">
        <v>7.42</v>
      </c>
      <c r="AL30" s="97">
        <v>7.35</v>
      </c>
      <c r="AM30" s="97">
        <v>7.27</v>
      </c>
      <c r="AN30" s="97">
        <v>7.21</v>
      </c>
      <c r="AO30" s="97">
        <v>7.15</v>
      </c>
      <c r="AP30" s="97">
        <v>7.09</v>
      </c>
      <c r="AQ30" s="97">
        <v>7.04</v>
      </c>
      <c r="AR30" s="97">
        <v>6.99</v>
      </c>
      <c r="AS30" s="97">
        <v>6.94</v>
      </c>
      <c r="AT30" s="97"/>
      <c r="AU30" s="97"/>
      <c r="AV30" s="97"/>
      <c r="AW30" s="97"/>
    </row>
    <row r="31" spans="1:49" x14ac:dyDescent="0.2">
      <c r="A31" s="96">
        <v>21</v>
      </c>
      <c r="B31" s="97">
        <v>139.63</v>
      </c>
      <c r="C31" s="97">
        <v>71.34</v>
      </c>
      <c r="D31" s="97">
        <v>48.59</v>
      </c>
      <c r="E31" s="97">
        <v>37.229999999999997</v>
      </c>
      <c r="F31" s="97">
        <v>30.42</v>
      </c>
      <c r="G31" s="97">
        <v>25.89</v>
      </c>
      <c r="H31" s="97">
        <v>22.66</v>
      </c>
      <c r="I31" s="97">
        <v>20.239999999999998</v>
      </c>
      <c r="J31" s="97">
        <v>18.36</v>
      </c>
      <c r="K31" s="97">
        <v>16.87</v>
      </c>
      <c r="L31" s="97">
        <v>15.65</v>
      </c>
      <c r="M31" s="97">
        <v>14.64</v>
      </c>
      <c r="N31" s="97">
        <v>13.78</v>
      </c>
      <c r="O31" s="97">
        <v>13.05</v>
      </c>
      <c r="P31" s="97">
        <v>12.43</v>
      </c>
      <c r="Q31" s="97">
        <v>11.88</v>
      </c>
      <c r="R31" s="97">
        <v>11.4</v>
      </c>
      <c r="S31" s="97">
        <v>10.97</v>
      </c>
      <c r="T31" s="97">
        <v>10.6</v>
      </c>
      <c r="U31" s="97">
        <v>10.26</v>
      </c>
      <c r="V31" s="97">
        <v>9.9600000000000009</v>
      </c>
      <c r="W31" s="97">
        <v>9.68</v>
      </c>
      <c r="X31" s="97">
        <v>9.43</v>
      </c>
      <c r="Y31" s="97">
        <v>9.2100000000000009</v>
      </c>
      <c r="Z31" s="97">
        <v>9</v>
      </c>
      <c r="AA31" s="97">
        <v>8.82</v>
      </c>
      <c r="AB31" s="97">
        <v>8.64</v>
      </c>
      <c r="AC31" s="97">
        <v>8.49</v>
      </c>
      <c r="AD31" s="97">
        <v>8.34</v>
      </c>
      <c r="AE31" s="97">
        <v>8.2100000000000009</v>
      </c>
      <c r="AF31" s="97">
        <v>8.08</v>
      </c>
      <c r="AG31" s="97">
        <v>7.97</v>
      </c>
      <c r="AH31" s="97">
        <v>7.86</v>
      </c>
      <c r="AI31" s="97">
        <v>7.76</v>
      </c>
      <c r="AJ31" s="97">
        <v>7.67</v>
      </c>
      <c r="AK31" s="97">
        <v>7.59</v>
      </c>
      <c r="AL31" s="97">
        <v>7.51</v>
      </c>
      <c r="AM31" s="97">
        <v>7.44</v>
      </c>
      <c r="AN31" s="97">
        <v>7.37</v>
      </c>
      <c r="AO31" s="97">
        <v>7.31</v>
      </c>
      <c r="AP31" s="97">
        <v>7.25</v>
      </c>
      <c r="AQ31" s="97">
        <v>7.2</v>
      </c>
      <c r="AR31" s="97">
        <v>7.15</v>
      </c>
      <c r="AS31" s="97"/>
      <c r="AT31" s="97"/>
      <c r="AU31" s="97"/>
      <c r="AV31" s="97"/>
      <c r="AW31" s="97"/>
    </row>
    <row r="32" spans="1:49" x14ac:dyDescent="0.2">
      <c r="A32" s="96">
        <v>22</v>
      </c>
      <c r="B32" s="97">
        <v>142.63999999999999</v>
      </c>
      <c r="C32" s="97">
        <v>72.88</v>
      </c>
      <c r="D32" s="97">
        <v>49.64</v>
      </c>
      <c r="E32" s="97">
        <v>38.03</v>
      </c>
      <c r="F32" s="97">
        <v>31.08</v>
      </c>
      <c r="G32" s="97">
        <v>26.45</v>
      </c>
      <c r="H32" s="97">
        <v>23.15</v>
      </c>
      <c r="I32" s="97">
        <v>20.68</v>
      </c>
      <c r="J32" s="97">
        <v>18.760000000000002</v>
      </c>
      <c r="K32" s="97">
        <v>17.23</v>
      </c>
      <c r="L32" s="97">
        <v>15.99</v>
      </c>
      <c r="M32" s="97">
        <v>14.95</v>
      </c>
      <c r="N32" s="97">
        <v>14.08</v>
      </c>
      <c r="O32" s="97">
        <v>13.34</v>
      </c>
      <c r="P32" s="97">
        <v>12.69</v>
      </c>
      <c r="Q32" s="97">
        <v>12.14</v>
      </c>
      <c r="R32" s="97">
        <v>11.64</v>
      </c>
      <c r="S32" s="97">
        <v>11.21</v>
      </c>
      <c r="T32" s="97">
        <v>10.83</v>
      </c>
      <c r="U32" s="97">
        <v>10.48</v>
      </c>
      <c r="V32" s="97">
        <v>10.17</v>
      </c>
      <c r="W32" s="97">
        <v>9.89</v>
      </c>
      <c r="X32" s="97">
        <v>9.64</v>
      </c>
      <c r="Y32" s="97">
        <v>9.41</v>
      </c>
      <c r="Z32" s="97">
        <v>9.1999999999999993</v>
      </c>
      <c r="AA32" s="97">
        <v>9.01</v>
      </c>
      <c r="AB32" s="97">
        <v>8.83</v>
      </c>
      <c r="AC32" s="97">
        <v>8.67</v>
      </c>
      <c r="AD32" s="97">
        <v>8.52</v>
      </c>
      <c r="AE32" s="97">
        <v>8.39</v>
      </c>
      <c r="AF32" s="97">
        <v>8.26</v>
      </c>
      <c r="AG32" s="97">
        <v>8.15</v>
      </c>
      <c r="AH32" s="97">
        <v>8.0399999999999991</v>
      </c>
      <c r="AI32" s="97">
        <v>7.94</v>
      </c>
      <c r="AJ32" s="97">
        <v>7.85</v>
      </c>
      <c r="AK32" s="97">
        <v>7.76</v>
      </c>
      <c r="AL32" s="97">
        <v>7.68</v>
      </c>
      <c r="AM32" s="97">
        <v>7.61</v>
      </c>
      <c r="AN32" s="97">
        <v>7.54</v>
      </c>
      <c r="AO32" s="97">
        <v>7.48</v>
      </c>
      <c r="AP32" s="97">
        <v>7.43</v>
      </c>
      <c r="AQ32" s="97">
        <v>7.37</v>
      </c>
      <c r="AR32" s="97"/>
      <c r="AS32" s="97"/>
      <c r="AT32" s="97"/>
      <c r="AU32" s="97"/>
      <c r="AV32" s="97"/>
      <c r="AW32" s="97"/>
    </row>
    <row r="33" spans="1:49" x14ac:dyDescent="0.2">
      <c r="A33" s="96">
        <v>23</v>
      </c>
      <c r="B33" s="97">
        <v>145.71</v>
      </c>
      <c r="C33" s="97">
        <v>74.45</v>
      </c>
      <c r="D33" s="97">
        <v>50.71</v>
      </c>
      <c r="E33" s="97">
        <v>38.85</v>
      </c>
      <c r="F33" s="97">
        <v>31.75</v>
      </c>
      <c r="G33" s="97">
        <v>27.02</v>
      </c>
      <c r="H33" s="97">
        <v>23.64</v>
      </c>
      <c r="I33" s="97">
        <v>21.12</v>
      </c>
      <c r="J33" s="97">
        <v>19.170000000000002</v>
      </c>
      <c r="K33" s="97">
        <v>17.600000000000001</v>
      </c>
      <c r="L33" s="97">
        <v>16.329999999999998</v>
      </c>
      <c r="M33" s="97">
        <v>15.28</v>
      </c>
      <c r="N33" s="97">
        <v>14.39</v>
      </c>
      <c r="O33" s="97">
        <v>13.63</v>
      </c>
      <c r="P33" s="97">
        <v>12.97</v>
      </c>
      <c r="Q33" s="97">
        <v>12.4</v>
      </c>
      <c r="R33" s="97">
        <v>11.9</v>
      </c>
      <c r="S33" s="97">
        <v>11.46</v>
      </c>
      <c r="T33" s="97">
        <v>11.06</v>
      </c>
      <c r="U33" s="97">
        <v>10.71</v>
      </c>
      <c r="V33" s="97">
        <v>10.39</v>
      </c>
      <c r="W33" s="97">
        <v>10.11</v>
      </c>
      <c r="X33" s="97">
        <v>9.85</v>
      </c>
      <c r="Y33" s="97">
        <v>9.6199999999999992</v>
      </c>
      <c r="Z33" s="97">
        <v>9.4</v>
      </c>
      <c r="AA33" s="97">
        <v>9.2100000000000009</v>
      </c>
      <c r="AB33" s="97">
        <v>9.0299999999999994</v>
      </c>
      <c r="AC33" s="97">
        <v>8.8699999999999992</v>
      </c>
      <c r="AD33" s="97">
        <v>8.7100000000000009</v>
      </c>
      <c r="AE33" s="97">
        <v>8.58</v>
      </c>
      <c r="AF33" s="97">
        <v>8.4499999999999993</v>
      </c>
      <c r="AG33" s="97">
        <v>8.33</v>
      </c>
      <c r="AH33" s="97">
        <v>8.2200000000000006</v>
      </c>
      <c r="AI33" s="97">
        <v>8.1199999999999992</v>
      </c>
      <c r="AJ33" s="97">
        <v>8.0299999999999994</v>
      </c>
      <c r="AK33" s="97">
        <v>7.94</v>
      </c>
      <c r="AL33" s="97">
        <v>7.86</v>
      </c>
      <c r="AM33" s="97">
        <v>7.79</v>
      </c>
      <c r="AN33" s="97">
        <v>7.72</v>
      </c>
      <c r="AO33" s="97">
        <v>7.66</v>
      </c>
      <c r="AP33" s="97">
        <v>7.6</v>
      </c>
      <c r="AQ33" s="97"/>
      <c r="AR33" s="97"/>
      <c r="AS33" s="97"/>
      <c r="AT33" s="97"/>
      <c r="AU33" s="97"/>
      <c r="AV33" s="97"/>
      <c r="AW33" s="97"/>
    </row>
    <row r="34" spans="1:49" x14ac:dyDescent="0.2">
      <c r="A34" s="96">
        <v>24</v>
      </c>
      <c r="B34" s="97">
        <v>148.84</v>
      </c>
      <c r="C34" s="97">
        <v>76.05</v>
      </c>
      <c r="D34" s="97">
        <v>51.8</v>
      </c>
      <c r="E34" s="97">
        <v>39.69</v>
      </c>
      <c r="F34" s="97">
        <v>32.43</v>
      </c>
      <c r="G34" s="97">
        <v>27.6</v>
      </c>
      <c r="H34" s="97">
        <v>24.15</v>
      </c>
      <c r="I34" s="97">
        <v>21.58</v>
      </c>
      <c r="J34" s="97">
        <v>19.579999999999998</v>
      </c>
      <c r="K34" s="97">
        <v>17.989999999999998</v>
      </c>
      <c r="L34" s="97">
        <v>16.690000000000001</v>
      </c>
      <c r="M34" s="97">
        <v>15.61</v>
      </c>
      <c r="N34" s="97">
        <v>14.7</v>
      </c>
      <c r="O34" s="97">
        <v>13.92</v>
      </c>
      <c r="P34" s="97">
        <v>13.25</v>
      </c>
      <c r="Q34" s="97">
        <v>12.67</v>
      </c>
      <c r="R34" s="97">
        <v>12.16</v>
      </c>
      <c r="S34" s="97">
        <v>11.7</v>
      </c>
      <c r="T34" s="97">
        <v>11.3</v>
      </c>
      <c r="U34" s="97">
        <v>10.94</v>
      </c>
      <c r="V34" s="97">
        <v>10.62</v>
      </c>
      <c r="W34" s="97">
        <v>10.33</v>
      </c>
      <c r="X34" s="97">
        <v>10.07</v>
      </c>
      <c r="Y34" s="97">
        <v>9.83</v>
      </c>
      <c r="Z34" s="97">
        <v>9.61</v>
      </c>
      <c r="AA34" s="97">
        <v>9.41</v>
      </c>
      <c r="AB34" s="97">
        <v>9.23</v>
      </c>
      <c r="AC34" s="97">
        <v>9.06</v>
      </c>
      <c r="AD34" s="97">
        <v>8.91</v>
      </c>
      <c r="AE34" s="97">
        <v>8.77</v>
      </c>
      <c r="AF34" s="97">
        <v>8.64</v>
      </c>
      <c r="AG34" s="97">
        <v>8.52</v>
      </c>
      <c r="AH34" s="97">
        <v>8.41</v>
      </c>
      <c r="AI34" s="97">
        <v>8.31</v>
      </c>
      <c r="AJ34" s="97">
        <v>8.2100000000000009</v>
      </c>
      <c r="AK34" s="97">
        <v>8.1300000000000008</v>
      </c>
      <c r="AL34" s="97">
        <v>8.0500000000000007</v>
      </c>
      <c r="AM34" s="97">
        <v>7.97</v>
      </c>
      <c r="AN34" s="97">
        <v>7.9</v>
      </c>
      <c r="AO34" s="97">
        <v>7.84</v>
      </c>
      <c r="AP34" s="97"/>
      <c r="AQ34" s="97"/>
      <c r="AR34" s="97"/>
      <c r="AS34" s="97"/>
      <c r="AT34" s="97"/>
      <c r="AU34" s="97"/>
      <c r="AV34" s="97"/>
      <c r="AW34" s="97"/>
    </row>
    <row r="35" spans="1:49" x14ac:dyDescent="0.2">
      <c r="A35" s="96">
        <v>25</v>
      </c>
      <c r="B35" s="97">
        <v>152.05000000000001</v>
      </c>
      <c r="C35" s="97">
        <v>77.69</v>
      </c>
      <c r="D35" s="97">
        <v>52.92</v>
      </c>
      <c r="E35" s="97">
        <v>40.54</v>
      </c>
      <c r="F35" s="97">
        <v>33.130000000000003</v>
      </c>
      <c r="G35" s="97">
        <v>28.19</v>
      </c>
      <c r="H35" s="97">
        <v>24.68</v>
      </c>
      <c r="I35" s="97">
        <v>22.04</v>
      </c>
      <c r="J35" s="97">
        <v>20</v>
      </c>
      <c r="K35" s="97">
        <v>18.38</v>
      </c>
      <c r="L35" s="97">
        <v>17.05</v>
      </c>
      <c r="M35" s="97">
        <v>15.94</v>
      </c>
      <c r="N35" s="97">
        <v>15.02</v>
      </c>
      <c r="O35" s="97">
        <v>14.22</v>
      </c>
      <c r="P35" s="97">
        <v>13.54</v>
      </c>
      <c r="Q35" s="97">
        <v>12.94</v>
      </c>
      <c r="R35" s="97">
        <v>12.42</v>
      </c>
      <c r="S35" s="97">
        <v>11.96</v>
      </c>
      <c r="T35" s="97">
        <v>11.55</v>
      </c>
      <c r="U35" s="97">
        <v>11.18</v>
      </c>
      <c r="V35" s="97">
        <v>10.86</v>
      </c>
      <c r="W35" s="97">
        <v>10.56</v>
      </c>
      <c r="X35" s="97">
        <v>10.29</v>
      </c>
      <c r="Y35" s="97">
        <v>10.050000000000001</v>
      </c>
      <c r="Z35" s="97">
        <v>9.82</v>
      </c>
      <c r="AA35" s="97">
        <v>9.6199999999999992</v>
      </c>
      <c r="AB35" s="97">
        <v>9.44</v>
      </c>
      <c r="AC35" s="97">
        <v>9.27</v>
      </c>
      <c r="AD35" s="97">
        <v>9.11</v>
      </c>
      <c r="AE35" s="97">
        <v>8.9700000000000006</v>
      </c>
      <c r="AF35" s="97">
        <v>8.84</v>
      </c>
      <c r="AG35" s="97">
        <v>8.7200000000000006</v>
      </c>
      <c r="AH35" s="97">
        <v>8.6</v>
      </c>
      <c r="AI35" s="97">
        <v>8.5</v>
      </c>
      <c r="AJ35" s="97">
        <v>8.41</v>
      </c>
      <c r="AK35" s="97">
        <v>8.32</v>
      </c>
      <c r="AL35" s="97">
        <v>8.24</v>
      </c>
      <c r="AM35" s="97">
        <v>8.16</v>
      </c>
      <c r="AN35" s="97">
        <v>8.09</v>
      </c>
      <c r="AO35" s="97"/>
      <c r="AP35" s="97"/>
      <c r="AQ35" s="97"/>
      <c r="AR35" s="97"/>
      <c r="AS35" s="97"/>
      <c r="AT35" s="97"/>
      <c r="AU35" s="97"/>
      <c r="AV35" s="97"/>
      <c r="AW35" s="97"/>
    </row>
    <row r="36" spans="1:49" x14ac:dyDescent="0.2">
      <c r="A36" s="96">
        <v>26</v>
      </c>
      <c r="B36" s="97">
        <v>155.32</v>
      </c>
      <c r="C36" s="97">
        <v>79.36</v>
      </c>
      <c r="D36" s="97">
        <v>54.05</v>
      </c>
      <c r="E36" s="97">
        <v>41.41</v>
      </c>
      <c r="F36" s="97">
        <v>33.840000000000003</v>
      </c>
      <c r="G36" s="97">
        <v>28.8</v>
      </c>
      <c r="H36" s="97">
        <v>25.21</v>
      </c>
      <c r="I36" s="97">
        <v>22.52</v>
      </c>
      <c r="J36" s="97">
        <v>20.440000000000001</v>
      </c>
      <c r="K36" s="97">
        <v>18.77</v>
      </c>
      <c r="L36" s="97">
        <v>17.420000000000002</v>
      </c>
      <c r="M36" s="97">
        <v>16.29</v>
      </c>
      <c r="N36" s="97">
        <v>15.34</v>
      </c>
      <c r="O36" s="97">
        <v>14.53</v>
      </c>
      <c r="P36" s="97">
        <v>13.83</v>
      </c>
      <c r="Q36" s="97">
        <v>13.23</v>
      </c>
      <c r="R36" s="97">
        <v>12.69</v>
      </c>
      <c r="S36" s="97">
        <v>12.22</v>
      </c>
      <c r="T36" s="97">
        <v>11.8</v>
      </c>
      <c r="U36" s="97">
        <v>11.43</v>
      </c>
      <c r="V36" s="97">
        <v>11.09</v>
      </c>
      <c r="W36" s="97">
        <v>10.79</v>
      </c>
      <c r="X36" s="97">
        <v>10.52</v>
      </c>
      <c r="Y36" s="97">
        <v>10.27</v>
      </c>
      <c r="Z36" s="97">
        <v>10.039999999999999</v>
      </c>
      <c r="AA36" s="97">
        <v>9.84</v>
      </c>
      <c r="AB36" s="97">
        <v>9.65</v>
      </c>
      <c r="AC36" s="97">
        <v>9.48</v>
      </c>
      <c r="AD36" s="97">
        <v>9.32</v>
      </c>
      <c r="AE36" s="97">
        <v>9.17</v>
      </c>
      <c r="AF36" s="97">
        <v>9.0399999999999991</v>
      </c>
      <c r="AG36" s="97">
        <v>8.92</v>
      </c>
      <c r="AH36" s="97">
        <v>8.8000000000000007</v>
      </c>
      <c r="AI36" s="97">
        <v>8.6999999999999993</v>
      </c>
      <c r="AJ36" s="97">
        <v>8.6</v>
      </c>
      <c r="AK36" s="97">
        <v>8.52</v>
      </c>
      <c r="AL36" s="97">
        <v>8.43</v>
      </c>
      <c r="AM36" s="97">
        <v>8.36</v>
      </c>
      <c r="AN36" s="97"/>
      <c r="AO36" s="97"/>
      <c r="AP36" s="97"/>
      <c r="AQ36" s="97"/>
      <c r="AR36" s="97"/>
      <c r="AS36" s="97"/>
      <c r="AT36" s="97"/>
      <c r="AU36" s="97"/>
      <c r="AV36" s="97"/>
      <c r="AW36" s="97"/>
    </row>
    <row r="37" spans="1:49" x14ac:dyDescent="0.2">
      <c r="A37" s="96">
        <v>27</v>
      </c>
      <c r="B37" s="97">
        <v>158.66</v>
      </c>
      <c r="C37" s="97">
        <v>81.06</v>
      </c>
      <c r="D37" s="97">
        <v>55.22</v>
      </c>
      <c r="E37" s="97">
        <v>42.31</v>
      </c>
      <c r="F37" s="97">
        <v>34.57</v>
      </c>
      <c r="G37" s="97">
        <v>29.43</v>
      </c>
      <c r="H37" s="97">
        <v>25.76</v>
      </c>
      <c r="I37" s="97">
        <v>23.01</v>
      </c>
      <c r="J37" s="97">
        <v>20.88</v>
      </c>
      <c r="K37" s="97">
        <v>19.18</v>
      </c>
      <c r="L37" s="97">
        <v>17.8</v>
      </c>
      <c r="M37" s="97">
        <v>16.649999999999999</v>
      </c>
      <c r="N37" s="97">
        <v>15.68</v>
      </c>
      <c r="O37" s="97">
        <v>14.85</v>
      </c>
      <c r="P37" s="97">
        <v>14.14</v>
      </c>
      <c r="Q37" s="97">
        <v>13.52</v>
      </c>
      <c r="R37" s="97">
        <v>12.97</v>
      </c>
      <c r="S37" s="97">
        <v>12.49</v>
      </c>
      <c r="T37" s="97">
        <v>12.06</v>
      </c>
      <c r="U37" s="97">
        <v>11.68</v>
      </c>
      <c r="V37" s="97">
        <v>11.34</v>
      </c>
      <c r="W37" s="97">
        <v>11.03</v>
      </c>
      <c r="X37" s="97">
        <v>10.75</v>
      </c>
      <c r="Y37" s="97">
        <v>10.5</v>
      </c>
      <c r="Z37" s="97">
        <v>10.27</v>
      </c>
      <c r="AA37" s="97">
        <v>10.06</v>
      </c>
      <c r="AB37" s="97">
        <v>9.8699999999999992</v>
      </c>
      <c r="AC37" s="97">
        <v>9.69</v>
      </c>
      <c r="AD37" s="97">
        <v>9.5299999999999994</v>
      </c>
      <c r="AE37" s="97">
        <v>9.3800000000000008</v>
      </c>
      <c r="AF37" s="97">
        <v>9.25</v>
      </c>
      <c r="AG37" s="97">
        <v>9.1199999999999992</v>
      </c>
      <c r="AH37" s="97">
        <v>9.01</v>
      </c>
      <c r="AI37" s="97">
        <v>8.91</v>
      </c>
      <c r="AJ37" s="97">
        <v>8.81</v>
      </c>
      <c r="AK37" s="97">
        <v>8.7200000000000006</v>
      </c>
      <c r="AL37" s="97">
        <v>8.64</v>
      </c>
      <c r="AM37" s="97"/>
      <c r="AN37" s="97"/>
      <c r="AO37" s="97"/>
      <c r="AP37" s="97"/>
      <c r="AQ37" s="97"/>
      <c r="AR37" s="97"/>
      <c r="AS37" s="97"/>
      <c r="AT37" s="97"/>
      <c r="AU37" s="97"/>
      <c r="AV37" s="97"/>
      <c r="AW37" s="97"/>
    </row>
    <row r="38" spans="1:49" x14ac:dyDescent="0.2">
      <c r="A38" s="96">
        <v>28</v>
      </c>
      <c r="B38" s="97">
        <v>162.07</v>
      </c>
      <c r="C38" s="97">
        <v>82.81</v>
      </c>
      <c r="D38" s="97">
        <v>56.41</v>
      </c>
      <c r="E38" s="97">
        <v>43.23</v>
      </c>
      <c r="F38" s="97">
        <v>35.32</v>
      </c>
      <c r="G38" s="97">
        <v>30.06</v>
      </c>
      <c r="H38" s="97">
        <v>26.32</v>
      </c>
      <c r="I38" s="97">
        <v>23.51</v>
      </c>
      <c r="J38" s="97">
        <v>21.33</v>
      </c>
      <c r="K38" s="97">
        <v>19.600000000000001</v>
      </c>
      <c r="L38" s="97">
        <v>18.18</v>
      </c>
      <c r="M38" s="97">
        <v>17.010000000000002</v>
      </c>
      <c r="N38" s="97">
        <v>16.02</v>
      </c>
      <c r="O38" s="97">
        <v>15.17</v>
      </c>
      <c r="P38" s="97">
        <v>14.45</v>
      </c>
      <c r="Q38" s="97">
        <v>13.81</v>
      </c>
      <c r="R38" s="97">
        <v>13.26</v>
      </c>
      <c r="S38" s="97">
        <v>12.77</v>
      </c>
      <c r="T38" s="97">
        <v>12.33</v>
      </c>
      <c r="U38" s="97">
        <v>11.94</v>
      </c>
      <c r="V38" s="97">
        <v>11.59</v>
      </c>
      <c r="W38" s="97">
        <v>11.28</v>
      </c>
      <c r="X38" s="97">
        <v>10.99</v>
      </c>
      <c r="Y38" s="97">
        <v>10.74</v>
      </c>
      <c r="Z38" s="97">
        <v>10.5</v>
      </c>
      <c r="AA38" s="97">
        <v>10.29</v>
      </c>
      <c r="AB38" s="97">
        <v>10.09</v>
      </c>
      <c r="AC38" s="97">
        <v>9.92</v>
      </c>
      <c r="AD38" s="97">
        <v>9.75</v>
      </c>
      <c r="AE38" s="97">
        <v>9.6</v>
      </c>
      <c r="AF38" s="97">
        <v>9.4700000000000006</v>
      </c>
      <c r="AG38" s="97">
        <v>9.34</v>
      </c>
      <c r="AH38" s="97">
        <v>9.23</v>
      </c>
      <c r="AI38" s="97">
        <v>9.1199999999999992</v>
      </c>
      <c r="AJ38" s="97">
        <v>9.02</v>
      </c>
      <c r="AK38" s="97">
        <v>8.93</v>
      </c>
      <c r="AL38" s="97"/>
      <c r="AM38" s="97"/>
      <c r="AN38" s="97"/>
      <c r="AO38" s="97"/>
      <c r="AP38" s="97"/>
      <c r="AQ38" s="97"/>
      <c r="AR38" s="97"/>
      <c r="AS38" s="97"/>
      <c r="AT38" s="97"/>
      <c r="AU38" s="97"/>
      <c r="AV38" s="97"/>
      <c r="AW38" s="97"/>
    </row>
    <row r="39" spans="1:49" x14ac:dyDescent="0.2">
      <c r="A39" s="96">
        <v>29</v>
      </c>
      <c r="B39" s="97">
        <v>165.56</v>
      </c>
      <c r="C39" s="97">
        <v>84.6</v>
      </c>
      <c r="D39" s="97">
        <v>57.63</v>
      </c>
      <c r="E39" s="97">
        <v>44.16</v>
      </c>
      <c r="F39" s="97">
        <v>36.090000000000003</v>
      </c>
      <c r="G39" s="97">
        <v>30.72</v>
      </c>
      <c r="H39" s="97">
        <v>26.89</v>
      </c>
      <c r="I39" s="97">
        <v>24.02</v>
      </c>
      <c r="J39" s="97">
        <v>21.8</v>
      </c>
      <c r="K39" s="97">
        <v>20.02</v>
      </c>
      <c r="L39" s="97">
        <v>18.579999999999998</v>
      </c>
      <c r="M39" s="97">
        <v>17.38</v>
      </c>
      <c r="N39" s="97">
        <v>16.37</v>
      </c>
      <c r="O39" s="97">
        <v>15.51</v>
      </c>
      <c r="P39" s="97">
        <v>14.76</v>
      </c>
      <c r="Q39" s="97">
        <v>14.12</v>
      </c>
      <c r="R39" s="97">
        <v>13.55</v>
      </c>
      <c r="S39" s="97">
        <v>13.05</v>
      </c>
      <c r="T39" s="97">
        <v>12.6</v>
      </c>
      <c r="U39" s="97">
        <v>12.21</v>
      </c>
      <c r="V39" s="97">
        <v>11.85</v>
      </c>
      <c r="W39" s="97">
        <v>11.53</v>
      </c>
      <c r="X39" s="97">
        <v>11.24</v>
      </c>
      <c r="Y39" s="97">
        <v>10.98</v>
      </c>
      <c r="Z39" s="97">
        <v>10.74</v>
      </c>
      <c r="AA39" s="97">
        <v>10.52</v>
      </c>
      <c r="AB39" s="97">
        <v>10.33</v>
      </c>
      <c r="AC39" s="97">
        <v>10.15</v>
      </c>
      <c r="AD39" s="97">
        <v>9.98</v>
      </c>
      <c r="AE39" s="97">
        <v>9.83</v>
      </c>
      <c r="AF39" s="97">
        <v>9.69</v>
      </c>
      <c r="AG39" s="97">
        <v>9.56</v>
      </c>
      <c r="AH39" s="97">
        <v>9.4499999999999993</v>
      </c>
      <c r="AI39" s="97">
        <v>9.34</v>
      </c>
      <c r="AJ39" s="97">
        <v>9.24</v>
      </c>
      <c r="AK39" s="97"/>
      <c r="AL39" s="97"/>
      <c r="AM39" s="97"/>
      <c r="AN39" s="97"/>
      <c r="AO39" s="97"/>
      <c r="AP39" s="97"/>
      <c r="AQ39" s="97"/>
      <c r="AR39" s="97"/>
      <c r="AS39" s="97"/>
      <c r="AT39" s="97"/>
      <c r="AU39" s="97"/>
      <c r="AV39" s="97"/>
      <c r="AW39" s="97"/>
    </row>
    <row r="40" spans="1:49" x14ac:dyDescent="0.2">
      <c r="A40" s="96">
        <v>30</v>
      </c>
      <c r="B40" s="97">
        <v>169.1</v>
      </c>
      <c r="C40" s="97">
        <v>86.41</v>
      </c>
      <c r="D40" s="97">
        <v>58.86</v>
      </c>
      <c r="E40" s="97">
        <v>45.1</v>
      </c>
      <c r="F40" s="97">
        <v>36.86</v>
      </c>
      <c r="G40" s="97">
        <v>31.37</v>
      </c>
      <c r="H40" s="97">
        <v>27.46</v>
      </c>
      <c r="I40" s="97">
        <v>24.53</v>
      </c>
      <c r="J40" s="97">
        <v>22.26</v>
      </c>
      <c r="K40" s="97">
        <v>20.45</v>
      </c>
      <c r="L40" s="97">
        <v>18.98</v>
      </c>
      <c r="M40" s="97">
        <v>17.75</v>
      </c>
      <c r="N40" s="97">
        <v>16.72</v>
      </c>
      <c r="O40" s="97">
        <v>15.84</v>
      </c>
      <c r="P40" s="97">
        <v>15.08</v>
      </c>
      <c r="Q40" s="97">
        <v>14.42</v>
      </c>
      <c r="R40" s="97">
        <v>13.84</v>
      </c>
      <c r="S40" s="97">
        <v>13.33</v>
      </c>
      <c r="T40" s="97">
        <v>12.88</v>
      </c>
      <c r="U40" s="97">
        <v>12.48</v>
      </c>
      <c r="V40" s="97">
        <v>12.11</v>
      </c>
      <c r="W40" s="97">
        <v>11.79</v>
      </c>
      <c r="X40" s="97">
        <v>11.49</v>
      </c>
      <c r="Y40" s="97">
        <v>11.23</v>
      </c>
      <c r="Z40" s="97">
        <v>10.99</v>
      </c>
      <c r="AA40" s="97">
        <v>10.76</v>
      </c>
      <c r="AB40" s="97">
        <v>10.56</v>
      </c>
      <c r="AC40" s="97">
        <v>10.38</v>
      </c>
      <c r="AD40" s="97">
        <v>10.210000000000001</v>
      </c>
      <c r="AE40" s="97">
        <v>10.06</v>
      </c>
      <c r="AF40" s="97">
        <v>9.92</v>
      </c>
      <c r="AG40" s="97">
        <v>9.7899999999999991</v>
      </c>
      <c r="AH40" s="97">
        <v>9.68</v>
      </c>
      <c r="AI40" s="97">
        <v>9.57</v>
      </c>
      <c r="AJ40" s="97"/>
      <c r="AK40" s="97"/>
      <c r="AL40" s="97"/>
      <c r="AM40" s="97"/>
      <c r="AN40" s="97"/>
      <c r="AO40" s="97"/>
      <c r="AP40" s="97"/>
      <c r="AQ40" s="97"/>
      <c r="AR40" s="97"/>
      <c r="AS40" s="97"/>
      <c r="AT40" s="97"/>
      <c r="AU40" s="97"/>
      <c r="AV40" s="97"/>
      <c r="AW40" s="97"/>
    </row>
    <row r="41" spans="1:49" x14ac:dyDescent="0.2">
      <c r="A41" s="96">
        <v>31</v>
      </c>
      <c r="B41" s="97">
        <v>172.66</v>
      </c>
      <c r="C41" s="97">
        <v>88.23</v>
      </c>
      <c r="D41" s="97">
        <v>60.1</v>
      </c>
      <c r="E41" s="97">
        <v>46.05</v>
      </c>
      <c r="F41" s="97">
        <v>37.64</v>
      </c>
      <c r="G41" s="97">
        <v>32.03</v>
      </c>
      <c r="H41" s="97">
        <v>28.04</v>
      </c>
      <c r="I41" s="97">
        <v>25.05</v>
      </c>
      <c r="J41" s="97">
        <v>22.74</v>
      </c>
      <c r="K41" s="97">
        <v>20.89</v>
      </c>
      <c r="L41" s="97">
        <v>19.38</v>
      </c>
      <c r="M41" s="97">
        <v>18.13</v>
      </c>
      <c r="N41" s="97">
        <v>17.079999999999998</v>
      </c>
      <c r="O41" s="97">
        <v>16.18</v>
      </c>
      <c r="P41" s="97">
        <v>15.41</v>
      </c>
      <c r="Q41" s="97">
        <v>14.73</v>
      </c>
      <c r="R41" s="97">
        <v>14.14</v>
      </c>
      <c r="S41" s="97">
        <v>13.62</v>
      </c>
      <c r="T41" s="97">
        <v>13.16</v>
      </c>
      <c r="U41" s="97">
        <v>12.75</v>
      </c>
      <c r="V41" s="97">
        <v>12.38</v>
      </c>
      <c r="W41" s="97">
        <v>12.05</v>
      </c>
      <c r="X41" s="97">
        <v>11.75</v>
      </c>
      <c r="Y41" s="97">
        <v>11.48</v>
      </c>
      <c r="Z41" s="97">
        <v>11.23</v>
      </c>
      <c r="AA41" s="97">
        <v>11.01</v>
      </c>
      <c r="AB41" s="97">
        <v>10.81</v>
      </c>
      <c r="AC41" s="97">
        <v>10.62</v>
      </c>
      <c r="AD41" s="97">
        <v>10.45</v>
      </c>
      <c r="AE41" s="97">
        <v>10.3</v>
      </c>
      <c r="AF41" s="97">
        <v>10.16</v>
      </c>
      <c r="AG41" s="97">
        <v>10.029999999999999</v>
      </c>
      <c r="AH41" s="97">
        <v>9.91</v>
      </c>
      <c r="AI41" s="97"/>
      <c r="AJ41" s="97"/>
      <c r="AK41" s="97"/>
      <c r="AL41" s="97"/>
      <c r="AM41" s="97"/>
      <c r="AN41" s="97"/>
      <c r="AO41" s="97"/>
      <c r="AP41" s="97"/>
      <c r="AQ41" s="97"/>
      <c r="AR41" s="97"/>
      <c r="AS41" s="97"/>
      <c r="AT41" s="97"/>
      <c r="AU41" s="97"/>
      <c r="AV41" s="97"/>
      <c r="AW41" s="97"/>
    </row>
    <row r="42" spans="1:49" x14ac:dyDescent="0.2">
      <c r="A42" s="96">
        <v>32</v>
      </c>
      <c r="B42" s="97">
        <v>176.3</v>
      </c>
      <c r="C42" s="97">
        <v>90.09</v>
      </c>
      <c r="D42" s="97">
        <v>61.37</v>
      </c>
      <c r="E42" s="97">
        <v>47.03</v>
      </c>
      <c r="F42" s="97">
        <v>38.43</v>
      </c>
      <c r="G42" s="97">
        <v>32.71</v>
      </c>
      <c r="H42" s="97">
        <v>28.63</v>
      </c>
      <c r="I42" s="97">
        <v>25.58</v>
      </c>
      <c r="J42" s="97">
        <v>23.22</v>
      </c>
      <c r="K42" s="97">
        <v>21.33</v>
      </c>
      <c r="L42" s="97">
        <v>19.8</v>
      </c>
      <c r="M42" s="97">
        <v>18.52</v>
      </c>
      <c r="N42" s="97">
        <v>17.45</v>
      </c>
      <c r="O42" s="97">
        <v>16.53</v>
      </c>
      <c r="P42" s="97">
        <v>15.74</v>
      </c>
      <c r="Q42" s="97">
        <v>15.05</v>
      </c>
      <c r="R42" s="97">
        <v>14.45</v>
      </c>
      <c r="S42" s="97">
        <v>13.92</v>
      </c>
      <c r="T42" s="97">
        <v>13.45</v>
      </c>
      <c r="U42" s="97">
        <v>13.03</v>
      </c>
      <c r="V42" s="97">
        <v>12.66</v>
      </c>
      <c r="W42" s="97">
        <v>12.32</v>
      </c>
      <c r="X42" s="97">
        <v>12.02</v>
      </c>
      <c r="Y42" s="97">
        <v>11.74</v>
      </c>
      <c r="Z42" s="97">
        <v>11.49</v>
      </c>
      <c r="AA42" s="97">
        <v>11.26</v>
      </c>
      <c r="AB42" s="97">
        <v>11.06</v>
      </c>
      <c r="AC42" s="97">
        <v>10.87</v>
      </c>
      <c r="AD42" s="97">
        <v>10.7</v>
      </c>
      <c r="AE42" s="97">
        <v>10.55</v>
      </c>
      <c r="AF42" s="97">
        <v>10.4</v>
      </c>
      <c r="AG42" s="97">
        <v>10.27</v>
      </c>
      <c r="AH42" s="97"/>
      <c r="AI42" s="97"/>
      <c r="AJ42" s="97"/>
      <c r="AK42" s="97"/>
      <c r="AL42" s="97"/>
      <c r="AM42" s="97"/>
      <c r="AN42" s="97"/>
      <c r="AO42" s="97"/>
      <c r="AP42" s="97"/>
      <c r="AQ42" s="97"/>
      <c r="AR42" s="97"/>
      <c r="AS42" s="97"/>
      <c r="AT42" s="97"/>
      <c r="AU42" s="97"/>
      <c r="AV42" s="97"/>
      <c r="AW42" s="97"/>
    </row>
    <row r="43" spans="1:49" x14ac:dyDescent="0.2">
      <c r="A43" s="96">
        <v>33</v>
      </c>
      <c r="B43" s="97">
        <v>180.02</v>
      </c>
      <c r="C43" s="97">
        <v>91.99</v>
      </c>
      <c r="D43" s="97">
        <v>62.67</v>
      </c>
      <c r="E43" s="97">
        <v>48.02</v>
      </c>
      <c r="F43" s="97">
        <v>39.25</v>
      </c>
      <c r="G43" s="97">
        <v>33.409999999999997</v>
      </c>
      <c r="H43" s="97">
        <v>29.24</v>
      </c>
      <c r="I43" s="97">
        <v>26.13</v>
      </c>
      <c r="J43" s="97">
        <v>23.72</v>
      </c>
      <c r="K43" s="97">
        <v>21.79</v>
      </c>
      <c r="L43" s="97">
        <v>20.22</v>
      </c>
      <c r="M43" s="97">
        <v>18.920000000000002</v>
      </c>
      <c r="N43" s="97">
        <v>17.82</v>
      </c>
      <c r="O43" s="97">
        <v>16.89</v>
      </c>
      <c r="P43" s="97">
        <v>16.079999999999998</v>
      </c>
      <c r="Q43" s="97">
        <v>15.38</v>
      </c>
      <c r="R43" s="97">
        <v>14.77</v>
      </c>
      <c r="S43" s="97">
        <v>14.23</v>
      </c>
      <c r="T43" s="97">
        <v>13.75</v>
      </c>
      <c r="U43" s="97">
        <v>13.32</v>
      </c>
      <c r="V43" s="97">
        <v>12.94</v>
      </c>
      <c r="W43" s="97">
        <v>12.6</v>
      </c>
      <c r="X43" s="97">
        <v>12.29</v>
      </c>
      <c r="Y43" s="97">
        <v>12.01</v>
      </c>
      <c r="Z43" s="97">
        <v>11.76</v>
      </c>
      <c r="AA43" s="97">
        <v>11.53</v>
      </c>
      <c r="AB43" s="97">
        <v>11.32</v>
      </c>
      <c r="AC43" s="97">
        <v>11.13</v>
      </c>
      <c r="AD43" s="97">
        <v>10.96</v>
      </c>
      <c r="AE43" s="97">
        <v>10.8</v>
      </c>
      <c r="AF43" s="97">
        <v>10.66</v>
      </c>
      <c r="AG43" s="97"/>
      <c r="AH43" s="97"/>
      <c r="AI43" s="97"/>
      <c r="AJ43" s="97"/>
      <c r="AK43" s="97"/>
      <c r="AL43" s="97"/>
      <c r="AM43" s="97"/>
      <c r="AN43" s="97"/>
      <c r="AO43" s="97"/>
      <c r="AP43" s="97"/>
      <c r="AQ43" s="97"/>
      <c r="AR43" s="97"/>
      <c r="AS43" s="97"/>
      <c r="AT43" s="97"/>
      <c r="AU43" s="97"/>
      <c r="AV43" s="97"/>
      <c r="AW43" s="97"/>
    </row>
    <row r="44" spans="1:49" x14ac:dyDescent="0.2">
      <c r="A44" s="96">
        <v>34</v>
      </c>
      <c r="B44" s="97">
        <v>183.82</v>
      </c>
      <c r="C44" s="97">
        <v>93.94</v>
      </c>
      <c r="D44" s="97">
        <v>64</v>
      </c>
      <c r="E44" s="97">
        <v>49.04</v>
      </c>
      <c r="F44" s="97">
        <v>40.08</v>
      </c>
      <c r="G44" s="97">
        <v>34.119999999999997</v>
      </c>
      <c r="H44" s="97">
        <v>29.87</v>
      </c>
      <c r="I44" s="97">
        <v>26.69</v>
      </c>
      <c r="J44" s="97">
        <v>24.22</v>
      </c>
      <c r="K44" s="97">
        <v>22.26</v>
      </c>
      <c r="L44" s="97">
        <v>20.66</v>
      </c>
      <c r="M44" s="97">
        <v>19.329999999999998</v>
      </c>
      <c r="N44" s="97">
        <v>18.21</v>
      </c>
      <c r="O44" s="97">
        <v>17.260000000000002</v>
      </c>
      <c r="P44" s="97">
        <v>16.440000000000001</v>
      </c>
      <c r="Q44" s="97">
        <v>15.72</v>
      </c>
      <c r="R44" s="97">
        <v>15.1</v>
      </c>
      <c r="S44" s="97">
        <v>14.55</v>
      </c>
      <c r="T44" s="97">
        <v>14.06</v>
      </c>
      <c r="U44" s="97">
        <v>13.63</v>
      </c>
      <c r="V44" s="97">
        <v>13.24</v>
      </c>
      <c r="W44" s="97">
        <v>12.89</v>
      </c>
      <c r="X44" s="97">
        <v>12.58</v>
      </c>
      <c r="Y44" s="97">
        <v>12.29</v>
      </c>
      <c r="Z44" s="97">
        <v>12.04</v>
      </c>
      <c r="AA44" s="97">
        <v>11.8</v>
      </c>
      <c r="AB44" s="97">
        <v>11.59</v>
      </c>
      <c r="AC44" s="97">
        <v>11.4</v>
      </c>
      <c r="AD44" s="97">
        <v>11.23</v>
      </c>
      <c r="AE44" s="97">
        <v>11.07</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187.7</v>
      </c>
      <c r="C45" s="97">
        <v>95.92</v>
      </c>
      <c r="D45" s="97">
        <v>65.349999999999994</v>
      </c>
      <c r="E45" s="97">
        <v>50.08</v>
      </c>
      <c r="F45" s="97">
        <v>40.93</v>
      </c>
      <c r="G45" s="97">
        <v>34.840000000000003</v>
      </c>
      <c r="H45" s="97">
        <v>30.51</v>
      </c>
      <c r="I45" s="97">
        <v>27.26</v>
      </c>
      <c r="J45" s="97">
        <v>24.74</v>
      </c>
      <c r="K45" s="97">
        <v>22.74</v>
      </c>
      <c r="L45" s="97">
        <v>21.1</v>
      </c>
      <c r="M45" s="97">
        <v>19.75</v>
      </c>
      <c r="N45" s="97">
        <v>18.61</v>
      </c>
      <c r="O45" s="97">
        <v>17.64</v>
      </c>
      <c r="P45" s="97">
        <v>16.8</v>
      </c>
      <c r="Q45" s="97">
        <v>16.07</v>
      </c>
      <c r="R45" s="97">
        <v>15.44</v>
      </c>
      <c r="S45" s="97">
        <v>14.88</v>
      </c>
      <c r="T45" s="97">
        <v>14.38</v>
      </c>
      <c r="U45" s="97">
        <v>13.94</v>
      </c>
      <c r="V45" s="97">
        <v>13.54</v>
      </c>
      <c r="W45" s="97">
        <v>13.19</v>
      </c>
      <c r="X45" s="97">
        <v>12.87</v>
      </c>
      <c r="Y45" s="97">
        <v>12.58</v>
      </c>
      <c r="Z45" s="97">
        <v>12.33</v>
      </c>
      <c r="AA45" s="97">
        <v>12.09</v>
      </c>
      <c r="AB45" s="97">
        <v>11.88</v>
      </c>
      <c r="AC45" s="97">
        <v>11.69</v>
      </c>
      <c r="AD45" s="97">
        <v>11.51</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191.66</v>
      </c>
      <c r="C46" s="97">
        <v>97.95</v>
      </c>
      <c r="D46" s="97">
        <v>66.73</v>
      </c>
      <c r="E46" s="97">
        <v>51.14</v>
      </c>
      <c r="F46" s="97">
        <v>41.8</v>
      </c>
      <c r="G46" s="97">
        <v>35.590000000000003</v>
      </c>
      <c r="H46" s="97">
        <v>31.16</v>
      </c>
      <c r="I46" s="97">
        <v>27.85</v>
      </c>
      <c r="J46" s="97">
        <v>25.28</v>
      </c>
      <c r="K46" s="97">
        <v>23.23</v>
      </c>
      <c r="L46" s="97">
        <v>21.56</v>
      </c>
      <c r="M46" s="97">
        <v>20.18</v>
      </c>
      <c r="N46" s="97">
        <v>19.02</v>
      </c>
      <c r="O46" s="97">
        <v>18.03</v>
      </c>
      <c r="P46" s="97">
        <v>17.170000000000002</v>
      </c>
      <c r="Q46" s="97">
        <v>16.43</v>
      </c>
      <c r="R46" s="97">
        <v>15.78</v>
      </c>
      <c r="S46" s="97">
        <v>15.21</v>
      </c>
      <c r="T46" s="97">
        <v>14.71</v>
      </c>
      <c r="U46" s="97">
        <v>14.26</v>
      </c>
      <c r="V46" s="97">
        <v>13.86</v>
      </c>
      <c r="W46" s="97">
        <v>13.5</v>
      </c>
      <c r="X46" s="97">
        <v>13.18</v>
      </c>
      <c r="Y46" s="97">
        <v>12.89</v>
      </c>
      <c r="Z46" s="97">
        <v>12.63</v>
      </c>
      <c r="AA46" s="97">
        <v>12.39</v>
      </c>
      <c r="AB46" s="97">
        <v>12.18</v>
      </c>
      <c r="AC46" s="97">
        <v>11.98</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195.7</v>
      </c>
      <c r="C47" s="97">
        <v>100.02</v>
      </c>
      <c r="D47" s="97">
        <v>68.150000000000006</v>
      </c>
      <c r="E47" s="97">
        <v>52.23</v>
      </c>
      <c r="F47" s="97">
        <v>42.7</v>
      </c>
      <c r="G47" s="97">
        <v>36.35</v>
      </c>
      <c r="H47" s="97">
        <v>31.83</v>
      </c>
      <c r="I47" s="97">
        <v>28.45</v>
      </c>
      <c r="J47" s="97">
        <v>25.83</v>
      </c>
      <c r="K47" s="97">
        <v>23.74</v>
      </c>
      <c r="L47" s="97">
        <v>22.04</v>
      </c>
      <c r="M47" s="97">
        <v>20.63</v>
      </c>
      <c r="N47" s="97">
        <v>19.440000000000001</v>
      </c>
      <c r="O47" s="97">
        <v>18.43</v>
      </c>
      <c r="P47" s="97">
        <v>17.559999999999999</v>
      </c>
      <c r="Q47" s="97">
        <v>16.809999999999999</v>
      </c>
      <c r="R47" s="97">
        <v>16.149999999999999</v>
      </c>
      <c r="S47" s="97">
        <v>15.57</v>
      </c>
      <c r="T47" s="97">
        <v>15.05</v>
      </c>
      <c r="U47" s="97">
        <v>14.6</v>
      </c>
      <c r="V47" s="97">
        <v>14.19</v>
      </c>
      <c r="W47" s="97">
        <v>13.83</v>
      </c>
      <c r="X47" s="97">
        <v>13.5</v>
      </c>
      <c r="Y47" s="97">
        <v>13.21</v>
      </c>
      <c r="Z47" s="97">
        <v>12.94</v>
      </c>
      <c r="AA47" s="97">
        <v>12.7</v>
      </c>
      <c r="AB47" s="97">
        <v>12.49</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199.84</v>
      </c>
      <c r="C48" s="97">
        <v>102.14</v>
      </c>
      <c r="D48" s="97">
        <v>69.599999999999994</v>
      </c>
      <c r="E48" s="97">
        <v>53.35</v>
      </c>
      <c r="F48" s="97">
        <v>43.61</v>
      </c>
      <c r="G48" s="97">
        <v>37.130000000000003</v>
      </c>
      <c r="H48" s="97">
        <v>32.520000000000003</v>
      </c>
      <c r="I48" s="97">
        <v>29.07</v>
      </c>
      <c r="J48" s="97">
        <v>26.39</v>
      </c>
      <c r="K48" s="97">
        <v>24.26</v>
      </c>
      <c r="L48" s="97">
        <v>22.52</v>
      </c>
      <c r="M48" s="97">
        <v>21.08</v>
      </c>
      <c r="N48" s="97">
        <v>19.87</v>
      </c>
      <c r="O48" s="97">
        <v>18.84</v>
      </c>
      <c r="P48" s="97">
        <v>17.96</v>
      </c>
      <c r="Q48" s="97">
        <v>17.190000000000001</v>
      </c>
      <c r="R48" s="97">
        <v>16.52</v>
      </c>
      <c r="S48" s="97">
        <v>15.93</v>
      </c>
      <c r="T48" s="97">
        <v>15.41</v>
      </c>
      <c r="U48" s="97">
        <v>14.95</v>
      </c>
      <c r="V48" s="97">
        <v>14.53</v>
      </c>
      <c r="W48" s="97">
        <v>14.16</v>
      </c>
      <c r="X48" s="97">
        <v>13.83</v>
      </c>
      <c r="Y48" s="97">
        <v>13.54</v>
      </c>
      <c r="Z48" s="97">
        <v>13.27</v>
      </c>
      <c r="AA48" s="97">
        <v>13.03</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204.07</v>
      </c>
      <c r="C49" s="97">
        <v>104.31</v>
      </c>
      <c r="D49" s="97">
        <v>71.08</v>
      </c>
      <c r="E49" s="97">
        <v>54.49</v>
      </c>
      <c r="F49" s="97">
        <v>44.55</v>
      </c>
      <c r="G49" s="97">
        <v>37.93</v>
      </c>
      <c r="H49" s="97">
        <v>33.22</v>
      </c>
      <c r="I49" s="97">
        <v>29.7</v>
      </c>
      <c r="J49" s="97">
        <v>26.97</v>
      </c>
      <c r="K49" s="97">
        <v>24.79</v>
      </c>
      <c r="L49" s="97">
        <v>23.02</v>
      </c>
      <c r="M49" s="97">
        <v>21.55</v>
      </c>
      <c r="N49" s="97">
        <v>20.32</v>
      </c>
      <c r="O49" s="97">
        <v>19.27</v>
      </c>
      <c r="P49" s="97">
        <v>18.37</v>
      </c>
      <c r="Q49" s="97">
        <v>17.59</v>
      </c>
      <c r="R49" s="97">
        <v>16.91</v>
      </c>
      <c r="S49" s="97">
        <v>16.309999999999999</v>
      </c>
      <c r="T49" s="97">
        <v>15.78</v>
      </c>
      <c r="U49" s="97">
        <v>15.31</v>
      </c>
      <c r="V49" s="97">
        <v>14.89</v>
      </c>
      <c r="W49" s="97">
        <v>14.52</v>
      </c>
      <c r="X49" s="97">
        <v>14.18</v>
      </c>
      <c r="Y49" s="97">
        <v>13.88</v>
      </c>
      <c r="Z49" s="97">
        <v>13.61</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208.38</v>
      </c>
      <c r="C50" s="97">
        <v>106.52</v>
      </c>
      <c r="D50" s="97">
        <v>72.59</v>
      </c>
      <c r="E50" s="97">
        <v>55.65</v>
      </c>
      <c r="F50" s="97">
        <v>45.5</v>
      </c>
      <c r="G50" s="97">
        <v>38.75</v>
      </c>
      <c r="H50" s="97">
        <v>33.94</v>
      </c>
      <c r="I50" s="97">
        <v>30.35</v>
      </c>
      <c r="J50" s="97">
        <v>27.56</v>
      </c>
      <c r="K50" s="97">
        <v>25.34</v>
      </c>
      <c r="L50" s="97">
        <v>23.54</v>
      </c>
      <c r="M50" s="97">
        <v>22.04</v>
      </c>
      <c r="N50" s="97">
        <v>20.78</v>
      </c>
      <c r="O50" s="97">
        <v>19.72</v>
      </c>
      <c r="P50" s="97">
        <v>18.8</v>
      </c>
      <c r="Q50" s="97">
        <v>18</v>
      </c>
      <c r="R50" s="97">
        <v>17.309999999999999</v>
      </c>
      <c r="S50" s="97">
        <v>16.7</v>
      </c>
      <c r="T50" s="97">
        <v>16.16</v>
      </c>
      <c r="U50" s="97">
        <v>15.69</v>
      </c>
      <c r="V50" s="97">
        <v>15.26</v>
      </c>
      <c r="W50" s="97">
        <v>14.88</v>
      </c>
      <c r="X50" s="97">
        <v>14.55</v>
      </c>
      <c r="Y50" s="97">
        <v>14.24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212.78</v>
      </c>
      <c r="C51" s="97">
        <v>108.78</v>
      </c>
      <c r="D51" s="97">
        <v>74.14</v>
      </c>
      <c r="E51" s="97">
        <v>56.85</v>
      </c>
      <c r="F51" s="97">
        <v>46.48</v>
      </c>
      <c r="G51" s="97">
        <v>39.590000000000003</v>
      </c>
      <c r="H51" s="97">
        <v>34.68</v>
      </c>
      <c r="I51" s="97">
        <v>31.01</v>
      </c>
      <c r="J51" s="97">
        <v>28.17</v>
      </c>
      <c r="K51" s="97">
        <v>25.91</v>
      </c>
      <c r="L51" s="97">
        <v>24.07</v>
      </c>
      <c r="M51" s="97">
        <v>22.54</v>
      </c>
      <c r="N51" s="97">
        <v>21.26</v>
      </c>
      <c r="O51" s="97">
        <v>20.18</v>
      </c>
      <c r="P51" s="97">
        <v>19.239999999999998</v>
      </c>
      <c r="Q51" s="97">
        <v>18.43</v>
      </c>
      <c r="R51" s="97">
        <v>17.73</v>
      </c>
      <c r="S51" s="97">
        <v>17.11</v>
      </c>
      <c r="T51" s="97">
        <v>16.559999999999999</v>
      </c>
      <c r="U51" s="97">
        <v>16.079999999999998</v>
      </c>
      <c r="V51" s="97">
        <v>15.65</v>
      </c>
      <c r="W51" s="97">
        <v>15.27</v>
      </c>
      <c r="X51" s="97">
        <v>14.93</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217.29</v>
      </c>
      <c r="C52" s="97">
        <v>111.1</v>
      </c>
      <c r="D52" s="97">
        <v>75.73</v>
      </c>
      <c r="E52" s="97">
        <v>58.07</v>
      </c>
      <c r="F52" s="97">
        <v>47.49</v>
      </c>
      <c r="G52" s="97">
        <v>40.450000000000003</v>
      </c>
      <c r="H52" s="97">
        <v>35.44</v>
      </c>
      <c r="I52" s="97">
        <v>31.7</v>
      </c>
      <c r="J52" s="97">
        <v>28.8</v>
      </c>
      <c r="K52" s="97">
        <v>26.49</v>
      </c>
      <c r="L52" s="97">
        <v>24.62</v>
      </c>
      <c r="M52" s="97">
        <v>23.07</v>
      </c>
      <c r="N52" s="97">
        <v>21.76</v>
      </c>
      <c r="O52" s="97">
        <v>20.65</v>
      </c>
      <c r="P52" s="97">
        <v>19.7</v>
      </c>
      <c r="Q52" s="97">
        <v>18.88</v>
      </c>
      <c r="R52" s="97">
        <v>18.16</v>
      </c>
      <c r="S52" s="97">
        <v>17.54</v>
      </c>
      <c r="T52" s="97">
        <v>16.98</v>
      </c>
      <c r="U52" s="97">
        <v>16.5</v>
      </c>
      <c r="V52" s="97">
        <v>16.059999999999999</v>
      </c>
      <c r="W52" s="97">
        <v>15.68</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221.9</v>
      </c>
      <c r="C53" s="97">
        <v>113.47</v>
      </c>
      <c r="D53" s="97">
        <v>77.349999999999994</v>
      </c>
      <c r="E53" s="97">
        <v>59.32</v>
      </c>
      <c r="F53" s="97">
        <v>48.52</v>
      </c>
      <c r="G53" s="97">
        <v>41.34</v>
      </c>
      <c r="H53" s="97">
        <v>36.229999999999997</v>
      </c>
      <c r="I53" s="97">
        <v>32.409999999999997</v>
      </c>
      <c r="J53" s="97">
        <v>29.45</v>
      </c>
      <c r="K53" s="97">
        <v>27.1</v>
      </c>
      <c r="L53" s="97">
        <v>25.19</v>
      </c>
      <c r="M53" s="97">
        <v>23.61</v>
      </c>
      <c r="N53" s="97">
        <v>22.28</v>
      </c>
      <c r="O53" s="97">
        <v>21.15</v>
      </c>
      <c r="P53" s="97">
        <v>20.18</v>
      </c>
      <c r="Q53" s="97">
        <v>19.350000000000001</v>
      </c>
      <c r="R53" s="97">
        <v>18.62</v>
      </c>
      <c r="S53" s="97">
        <v>17.98</v>
      </c>
      <c r="T53" s="97">
        <v>17.420000000000002</v>
      </c>
      <c r="U53" s="97">
        <v>16.93</v>
      </c>
      <c r="V53" s="97">
        <v>16.489999999999998</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226.6</v>
      </c>
      <c r="C54" s="97">
        <v>115.88</v>
      </c>
      <c r="D54" s="97">
        <v>79.010000000000005</v>
      </c>
      <c r="E54" s="97">
        <v>60.6</v>
      </c>
      <c r="F54" s="97">
        <v>49.58</v>
      </c>
      <c r="G54" s="97">
        <v>42.25</v>
      </c>
      <c r="H54" s="97">
        <v>37.04</v>
      </c>
      <c r="I54" s="97">
        <v>33.14</v>
      </c>
      <c r="J54" s="97">
        <v>30.13</v>
      </c>
      <c r="K54" s="97">
        <v>27.73</v>
      </c>
      <c r="L54" s="97">
        <v>25.78</v>
      </c>
      <c r="M54" s="97">
        <v>24.17</v>
      </c>
      <c r="N54" s="97">
        <v>22.81</v>
      </c>
      <c r="O54" s="97">
        <v>21.67</v>
      </c>
      <c r="P54" s="97">
        <v>20.68</v>
      </c>
      <c r="Q54" s="97">
        <v>19.829999999999998</v>
      </c>
      <c r="R54" s="97">
        <v>19.100000000000001</v>
      </c>
      <c r="S54" s="97">
        <v>18.45</v>
      </c>
      <c r="T54" s="97">
        <v>17.89</v>
      </c>
      <c r="U54" s="97">
        <v>17.39</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231.39</v>
      </c>
      <c r="C55" s="97">
        <v>118.35</v>
      </c>
      <c r="D55" s="97">
        <v>80.7</v>
      </c>
      <c r="E55" s="97">
        <v>61.91</v>
      </c>
      <c r="F55" s="97">
        <v>50.67</v>
      </c>
      <c r="G55" s="97">
        <v>43.19</v>
      </c>
      <c r="H55" s="97">
        <v>37.869999999999997</v>
      </c>
      <c r="I55" s="97">
        <v>33.9</v>
      </c>
      <c r="J55" s="97">
        <v>30.82</v>
      </c>
      <c r="K55" s="97">
        <v>28.38</v>
      </c>
      <c r="L55" s="97">
        <v>26.39</v>
      </c>
      <c r="M55" s="97">
        <v>24.75</v>
      </c>
      <c r="N55" s="97">
        <v>23.37</v>
      </c>
      <c r="O55" s="97">
        <v>22.2</v>
      </c>
      <c r="P55" s="97">
        <v>21.21</v>
      </c>
      <c r="Q55" s="97">
        <v>20.350000000000001</v>
      </c>
      <c r="R55" s="97">
        <v>19.600000000000001</v>
      </c>
      <c r="S55" s="97">
        <v>18.940000000000001</v>
      </c>
      <c r="T55" s="97">
        <v>18.37</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236.27</v>
      </c>
      <c r="C56" s="97">
        <v>120.87</v>
      </c>
      <c r="D56" s="97">
        <v>82.45</v>
      </c>
      <c r="E56" s="97">
        <v>63.27</v>
      </c>
      <c r="F56" s="97">
        <v>51.79</v>
      </c>
      <c r="G56" s="97">
        <v>44.16</v>
      </c>
      <c r="H56" s="97">
        <v>38.729999999999997</v>
      </c>
      <c r="I56" s="97">
        <v>34.68</v>
      </c>
      <c r="J56" s="97">
        <v>31.55</v>
      </c>
      <c r="K56" s="97">
        <v>29.05</v>
      </c>
      <c r="L56" s="97">
        <v>27.03</v>
      </c>
      <c r="M56" s="97">
        <v>25.36</v>
      </c>
      <c r="N56" s="97">
        <v>23.96</v>
      </c>
      <c r="O56" s="97">
        <v>22.77</v>
      </c>
      <c r="P56" s="97">
        <v>21.76</v>
      </c>
      <c r="Q56" s="97">
        <v>20.88</v>
      </c>
      <c r="R56" s="97">
        <v>20.12</v>
      </c>
      <c r="S56" s="97">
        <v>19.46</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241.29</v>
      </c>
      <c r="C57" s="97">
        <v>123.48</v>
      </c>
      <c r="D57" s="97">
        <v>84.25</v>
      </c>
      <c r="E57" s="97">
        <v>64.680000000000007</v>
      </c>
      <c r="F57" s="97">
        <v>52.96</v>
      </c>
      <c r="G57" s="97">
        <v>45.17</v>
      </c>
      <c r="H57" s="97">
        <v>39.630000000000003</v>
      </c>
      <c r="I57" s="97">
        <v>35.5</v>
      </c>
      <c r="J57" s="97">
        <v>32.299999999999997</v>
      </c>
      <c r="K57" s="97">
        <v>29.76</v>
      </c>
      <c r="L57" s="97">
        <v>27.69</v>
      </c>
      <c r="M57" s="97">
        <v>25.99</v>
      </c>
      <c r="N57" s="97">
        <v>24.57</v>
      </c>
      <c r="O57" s="97">
        <v>23.36</v>
      </c>
      <c r="P57" s="97">
        <v>22.34</v>
      </c>
      <c r="Q57" s="97">
        <v>21.45</v>
      </c>
      <c r="R57" s="97">
        <v>20.68</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246.42</v>
      </c>
      <c r="C58" s="97">
        <v>126.14</v>
      </c>
      <c r="D58" s="97">
        <v>86.1</v>
      </c>
      <c r="E58" s="97">
        <v>66.12</v>
      </c>
      <c r="F58" s="97">
        <v>54.16</v>
      </c>
      <c r="G58" s="97">
        <v>46.21</v>
      </c>
      <c r="H58" s="97">
        <v>40.56</v>
      </c>
      <c r="I58" s="97">
        <v>36.340000000000003</v>
      </c>
      <c r="J58" s="97">
        <v>33.08</v>
      </c>
      <c r="K58" s="97">
        <v>30.48</v>
      </c>
      <c r="L58" s="97">
        <v>28.38</v>
      </c>
      <c r="M58" s="97">
        <v>26.65</v>
      </c>
      <c r="N58" s="97">
        <v>25.21</v>
      </c>
      <c r="O58" s="97">
        <v>23.98</v>
      </c>
      <c r="P58" s="97">
        <v>22.94</v>
      </c>
      <c r="Q58" s="97">
        <v>22.04</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251.61</v>
      </c>
      <c r="C59" s="97">
        <v>128.84</v>
      </c>
      <c r="D59" s="97">
        <v>87.97</v>
      </c>
      <c r="E59" s="97">
        <v>67.569999999999993</v>
      </c>
      <c r="F59" s="97">
        <v>55.37</v>
      </c>
      <c r="G59" s="97">
        <v>47.26</v>
      </c>
      <c r="H59" s="97">
        <v>41.5</v>
      </c>
      <c r="I59" s="97">
        <v>37.19</v>
      </c>
      <c r="J59" s="97">
        <v>33.869999999999997</v>
      </c>
      <c r="K59" s="97">
        <v>31.23</v>
      </c>
      <c r="L59" s="97">
        <v>29.1</v>
      </c>
      <c r="M59" s="97">
        <v>27.34</v>
      </c>
      <c r="N59" s="97">
        <v>25.87</v>
      </c>
      <c r="O59" s="97">
        <v>24.62</v>
      </c>
      <c r="P59" s="97">
        <v>23.56</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256.87</v>
      </c>
      <c r="C60" s="97">
        <v>131.58000000000001</v>
      </c>
      <c r="D60" s="97">
        <v>89.87</v>
      </c>
      <c r="E60" s="97">
        <v>69.06</v>
      </c>
      <c r="F60" s="97">
        <v>56.61</v>
      </c>
      <c r="G60" s="97">
        <v>48.34</v>
      </c>
      <c r="H60" s="97">
        <v>42.46</v>
      </c>
      <c r="I60" s="97">
        <v>38.07</v>
      </c>
      <c r="J60" s="97">
        <v>34.69</v>
      </c>
      <c r="K60" s="97">
        <v>32</v>
      </c>
      <c r="L60" s="97">
        <v>29.83</v>
      </c>
      <c r="M60" s="97">
        <v>28.05</v>
      </c>
      <c r="N60" s="97">
        <v>26.55</v>
      </c>
      <c r="O60" s="97">
        <v>25.29</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262.23</v>
      </c>
      <c r="C61" s="97">
        <v>134.38</v>
      </c>
      <c r="D61" s="97">
        <v>91.82</v>
      </c>
      <c r="E61" s="97">
        <v>70.58</v>
      </c>
      <c r="F61" s="97">
        <v>57.88</v>
      </c>
      <c r="G61" s="97">
        <v>49.44</v>
      </c>
      <c r="H61" s="97">
        <v>43.45</v>
      </c>
      <c r="I61" s="97">
        <v>38.979999999999997</v>
      </c>
      <c r="J61" s="97">
        <v>35.54</v>
      </c>
      <c r="K61" s="97">
        <v>32.81</v>
      </c>
      <c r="L61" s="97">
        <v>30.6</v>
      </c>
      <c r="M61" s="97">
        <v>28.79</v>
      </c>
      <c r="N61" s="97">
        <v>27.27</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267.72000000000003</v>
      </c>
      <c r="C62" s="97">
        <v>137.25</v>
      </c>
      <c r="D62" s="97">
        <v>93.82</v>
      </c>
      <c r="E62" s="97">
        <v>72.150000000000006</v>
      </c>
      <c r="F62" s="97">
        <v>59.19</v>
      </c>
      <c r="G62" s="97">
        <v>50.59</v>
      </c>
      <c r="H62" s="97">
        <v>44.48</v>
      </c>
      <c r="I62" s="97">
        <v>39.93</v>
      </c>
      <c r="J62" s="97">
        <v>36.43</v>
      </c>
      <c r="K62" s="97">
        <v>33.659999999999997</v>
      </c>
      <c r="L62" s="97">
        <v>31.41</v>
      </c>
      <c r="M62" s="97">
        <v>29.56</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273.35000000000002</v>
      </c>
      <c r="C63" s="97">
        <v>140.19</v>
      </c>
      <c r="D63" s="97">
        <v>95.87</v>
      </c>
      <c r="E63" s="97">
        <v>73.760000000000005</v>
      </c>
      <c r="F63" s="97">
        <v>60.54</v>
      </c>
      <c r="G63" s="97">
        <v>51.78</v>
      </c>
      <c r="H63" s="97">
        <v>45.56</v>
      </c>
      <c r="I63" s="97">
        <v>40.93</v>
      </c>
      <c r="J63" s="97">
        <v>37.369999999999997</v>
      </c>
      <c r="K63" s="97">
        <v>34.54</v>
      </c>
      <c r="L63" s="97">
        <v>32.26</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279.13</v>
      </c>
      <c r="C64" s="97">
        <v>143.22</v>
      </c>
      <c r="D64" s="97">
        <v>97.98</v>
      </c>
      <c r="E64" s="97">
        <v>75.42</v>
      </c>
      <c r="F64" s="97">
        <v>61.95</v>
      </c>
      <c r="G64" s="97">
        <v>53.02</v>
      </c>
      <c r="H64" s="97">
        <v>46.69</v>
      </c>
      <c r="I64" s="97">
        <v>41.98</v>
      </c>
      <c r="J64" s="97">
        <v>38.35</v>
      </c>
      <c r="K64" s="97">
        <v>35.47</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285.08999999999997</v>
      </c>
      <c r="C65" s="97">
        <v>146.34</v>
      </c>
      <c r="D65" s="97">
        <v>100.18</v>
      </c>
      <c r="E65" s="97">
        <v>77.180000000000007</v>
      </c>
      <c r="F65" s="97">
        <v>63.45</v>
      </c>
      <c r="G65" s="97">
        <v>54.35</v>
      </c>
      <c r="H65" s="97">
        <v>47.9</v>
      </c>
      <c r="I65" s="97">
        <v>43.09</v>
      </c>
      <c r="J65" s="97">
        <v>39.39</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291.26</v>
      </c>
      <c r="C66" s="97">
        <v>149.61000000000001</v>
      </c>
      <c r="D66" s="97">
        <v>102.52</v>
      </c>
      <c r="E66" s="97">
        <v>79.06</v>
      </c>
      <c r="F66" s="97">
        <v>65.05</v>
      </c>
      <c r="G66" s="97">
        <v>55.77</v>
      </c>
      <c r="H66" s="97">
        <v>49.18</v>
      </c>
      <c r="I66" s="97">
        <v>44.27</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297.76</v>
      </c>
      <c r="C67" s="97">
        <v>153.12</v>
      </c>
      <c r="D67" s="97">
        <v>105.03</v>
      </c>
      <c r="E67" s="97">
        <v>81.06</v>
      </c>
      <c r="F67" s="97">
        <v>66.75</v>
      </c>
      <c r="G67" s="97">
        <v>57.27</v>
      </c>
      <c r="H67" s="97">
        <v>50.53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304.66000000000003</v>
      </c>
      <c r="C68" s="97">
        <v>156.82</v>
      </c>
      <c r="D68" s="97">
        <v>107.66</v>
      </c>
      <c r="E68" s="97">
        <v>83.16</v>
      </c>
      <c r="F68" s="97">
        <v>68.52</v>
      </c>
      <c r="G68" s="97">
        <v>58.82</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311.89</v>
      </c>
      <c r="C69" s="97">
        <v>160.68</v>
      </c>
      <c r="D69" s="97">
        <v>110.39</v>
      </c>
      <c r="E69" s="97">
        <v>85.33</v>
      </c>
      <c r="F69" s="97">
        <v>70.349999999999994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319.51</v>
      </c>
      <c r="C70" s="97">
        <v>164.72</v>
      </c>
      <c r="D70" s="97">
        <v>113.24</v>
      </c>
      <c r="E70" s="97">
        <v>87.58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327.56</v>
      </c>
      <c r="C71" s="97">
        <v>168.97</v>
      </c>
      <c r="D71" s="97">
        <v>116.22</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336.14</v>
      </c>
      <c r="C72" s="97">
        <v>173.5</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345.4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v7c9LKTOq3/RBf4i4+S3hy36mns4F2PLPTc1GHCcSPiHDYtfawKRzOYiW7WADG2hukrdnw26BPgRS8JO8f+uaw==" saltValue="X0nkV0Q58/L2KNWuvvhcsg==" spinCount="100000" sheet="1" objects="1" scenarios="1"/>
  <conditionalFormatting sqref="A25:A73">
    <cfRule type="expression" dxfId="171" priority="1" stopIfTrue="1">
      <formula>MOD(ROW(),2)=0</formula>
    </cfRule>
    <cfRule type="expression" dxfId="170" priority="2" stopIfTrue="1">
      <formula>MOD(ROW(),2)&lt;&gt;0</formula>
    </cfRule>
  </conditionalFormatting>
  <conditionalFormatting sqref="B25:AW73">
    <cfRule type="expression" dxfId="169" priority="3" stopIfTrue="1">
      <formula>MOD(ROW(),2)=0</formula>
    </cfRule>
    <cfRule type="expression" dxfId="168" priority="4" stopIfTrue="1">
      <formula>MOD(ROW(),2)&lt;&gt;0</formula>
    </cfRule>
  </conditionalFormatting>
  <conditionalFormatting sqref="A6:A20">
    <cfRule type="expression" dxfId="167" priority="5" stopIfTrue="1">
      <formula>MOD(ROW(),2)=0</formula>
    </cfRule>
    <cfRule type="expression" dxfId="166" priority="6" stopIfTrue="1">
      <formula>MOD(ROW(),2)&lt;&gt;0</formula>
    </cfRule>
  </conditionalFormatting>
  <conditionalFormatting sqref="B6:AW20">
    <cfRule type="expression" dxfId="165" priority="7" stopIfTrue="1">
      <formula>MOD(ROW(),2)=0</formula>
    </cfRule>
    <cfRule type="expression" dxfId="16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AW73"/>
  <sheetViews>
    <sheetView showGridLines="0"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x-706</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(1).xlsm]0-706</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490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706</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491</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492</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135.66</v>
      </c>
      <c r="C26" s="97">
        <v>69.31</v>
      </c>
      <c r="D26" s="97">
        <v>47.2</v>
      </c>
      <c r="E26" s="97">
        <v>36.159999999999997</v>
      </c>
      <c r="F26" s="97">
        <v>29.55</v>
      </c>
      <c r="G26" s="97">
        <v>25.14</v>
      </c>
      <c r="H26" s="97">
        <v>22</v>
      </c>
      <c r="I26" s="97">
        <v>19.66</v>
      </c>
      <c r="J26" s="97">
        <v>17.829999999999998</v>
      </c>
      <c r="K26" s="97">
        <v>16.38</v>
      </c>
      <c r="L26" s="97">
        <v>15.19</v>
      </c>
      <c r="M26" s="97">
        <v>14.21</v>
      </c>
      <c r="N26" s="97">
        <v>13.38</v>
      </c>
      <c r="O26" s="97">
        <v>12.67</v>
      </c>
      <c r="P26" s="97">
        <v>12.06</v>
      </c>
      <c r="Q26" s="97">
        <v>11.53</v>
      </c>
      <c r="R26" s="97">
        <v>11.06</v>
      </c>
      <c r="S26" s="97">
        <v>10.65</v>
      </c>
      <c r="T26" s="97">
        <v>10.28</v>
      </c>
      <c r="U26" s="97">
        <v>9.9600000000000009</v>
      </c>
      <c r="V26" s="97">
        <v>9.66</v>
      </c>
      <c r="W26" s="97">
        <v>9.4</v>
      </c>
      <c r="X26" s="97">
        <v>9.15</v>
      </c>
      <c r="Y26" s="97">
        <v>8.94</v>
      </c>
      <c r="Z26" s="97">
        <v>8.74</v>
      </c>
      <c r="AA26" s="97">
        <v>8.5500000000000007</v>
      </c>
      <c r="AB26" s="97">
        <v>8.3800000000000008</v>
      </c>
      <c r="AC26" s="97">
        <v>8.23</v>
      </c>
      <c r="AD26" s="97">
        <v>8.09</v>
      </c>
      <c r="AE26" s="97">
        <v>7.96</v>
      </c>
      <c r="AF26" s="97">
        <v>7.83</v>
      </c>
      <c r="AG26" s="97">
        <v>7.72</v>
      </c>
      <c r="AH26" s="97">
        <v>7.62</v>
      </c>
      <c r="AI26" s="97">
        <v>7.52</v>
      </c>
      <c r="AJ26" s="97">
        <v>7.43</v>
      </c>
      <c r="AK26" s="97">
        <v>7.34</v>
      </c>
      <c r="AL26" s="97">
        <v>7.26</v>
      </c>
      <c r="AM26" s="97">
        <v>7.19</v>
      </c>
      <c r="AN26" s="97">
        <v>7.12</v>
      </c>
      <c r="AO26" s="97">
        <v>7.06</v>
      </c>
      <c r="AP26" s="97">
        <v>7</v>
      </c>
      <c r="AQ26" s="97">
        <v>6.94</v>
      </c>
      <c r="AR26" s="97">
        <v>6.89</v>
      </c>
      <c r="AS26" s="97">
        <v>6.84</v>
      </c>
      <c r="AT26" s="97">
        <v>6.8</v>
      </c>
      <c r="AU26" s="97">
        <v>6.76</v>
      </c>
      <c r="AV26" s="97">
        <v>6.72</v>
      </c>
      <c r="AW26" s="97">
        <v>6.68</v>
      </c>
    </row>
    <row r="27" spans="1:49" x14ac:dyDescent="0.2">
      <c r="A27" s="96">
        <v>17</v>
      </c>
      <c r="B27" s="97">
        <v>138.59</v>
      </c>
      <c r="C27" s="97">
        <v>70.8</v>
      </c>
      <c r="D27" s="97">
        <v>48.22</v>
      </c>
      <c r="E27" s="97">
        <v>36.94</v>
      </c>
      <c r="F27" s="97">
        <v>30.19</v>
      </c>
      <c r="G27" s="97">
        <v>25.69</v>
      </c>
      <c r="H27" s="97">
        <v>22.48</v>
      </c>
      <c r="I27" s="97">
        <v>20.079999999999998</v>
      </c>
      <c r="J27" s="97">
        <v>18.22</v>
      </c>
      <c r="K27" s="97">
        <v>16.739999999999998</v>
      </c>
      <c r="L27" s="97">
        <v>15.53</v>
      </c>
      <c r="M27" s="97">
        <v>14.52</v>
      </c>
      <c r="N27" s="97">
        <v>13.67</v>
      </c>
      <c r="O27" s="97">
        <v>12.95</v>
      </c>
      <c r="P27" s="97">
        <v>12.33</v>
      </c>
      <c r="Q27" s="97">
        <v>11.78</v>
      </c>
      <c r="R27" s="97">
        <v>11.31</v>
      </c>
      <c r="S27" s="97">
        <v>10.88</v>
      </c>
      <c r="T27" s="97">
        <v>10.51</v>
      </c>
      <c r="U27" s="97">
        <v>10.17</v>
      </c>
      <c r="V27" s="97">
        <v>9.8699999999999992</v>
      </c>
      <c r="W27" s="97">
        <v>9.6</v>
      </c>
      <c r="X27" s="97">
        <v>9.36</v>
      </c>
      <c r="Y27" s="97">
        <v>9.1300000000000008</v>
      </c>
      <c r="Z27" s="97">
        <v>8.93</v>
      </c>
      <c r="AA27" s="97">
        <v>8.74</v>
      </c>
      <c r="AB27" s="97">
        <v>8.57</v>
      </c>
      <c r="AC27" s="97">
        <v>8.41</v>
      </c>
      <c r="AD27" s="97">
        <v>8.27</v>
      </c>
      <c r="AE27" s="97">
        <v>8.1300000000000008</v>
      </c>
      <c r="AF27" s="97">
        <v>8.01</v>
      </c>
      <c r="AG27" s="97">
        <v>7.89</v>
      </c>
      <c r="AH27" s="97">
        <v>7.78</v>
      </c>
      <c r="AI27" s="97">
        <v>7.68</v>
      </c>
      <c r="AJ27" s="97">
        <v>7.59</v>
      </c>
      <c r="AK27" s="97">
        <v>7.51</v>
      </c>
      <c r="AL27" s="97">
        <v>7.43</v>
      </c>
      <c r="AM27" s="97">
        <v>7.35</v>
      </c>
      <c r="AN27" s="97">
        <v>7.28</v>
      </c>
      <c r="AO27" s="97">
        <v>7.22</v>
      </c>
      <c r="AP27" s="97">
        <v>7.16</v>
      </c>
      <c r="AQ27" s="97">
        <v>7.1</v>
      </c>
      <c r="AR27" s="97">
        <v>7.05</v>
      </c>
      <c r="AS27" s="97">
        <v>7</v>
      </c>
      <c r="AT27" s="97">
        <v>6.95</v>
      </c>
      <c r="AU27" s="97">
        <v>6.91</v>
      </c>
      <c r="AV27" s="97">
        <v>6.87</v>
      </c>
      <c r="AW27" s="97"/>
    </row>
    <row r="28" spans="1:49" x14ac:dyDescent="0.2">
      <c r="A28" s="96">
        <v>18</v>
      </c>
      <c r="B28" s="97">
        <v>141.58000000000001</v>
      </c>
      <c r="C28" s="97">
        <v>72.33</v>
      </c>
      <c r="D28" s="97">
        <v>49.27</v>
      </c>
      <c r="E28" s="97">
        <v>37.74</v>
      </c>
      <c r="F28" s="97">
        <v>30.84</v>
      </c>
      <c r="G28" s="97">
        <v>26.25</v>
      </c>
      <c r="H28" s="97">
        <v>22.97</v>
      </c>
      <c r="I28" s="97">
        <v>20.52</v>
      </c>
      <c r="J28" s="97">
        <v>18.62</v>
      </c>
      <c r="K28" s="97">
        <v>17.100000000000001</v>
      </c>
      <c r="L28" s="97">
        <v>15.86</v>
      </c>
      <c r="M28" s="97">
        <v>14.84</v>
      </c>
      <c r="N28" s="97">
        <v>13.97</v>
      </c>
      <c r="O28" s="97">
        <v>13.23</v>
      </c>
      <c r="P28" s="97">
        <v>12.59</v>
      </c>
      <c r="Q28" s="97">
        <v>12.04</v>
      </c>
      <c r="R28" s="97">
        <v>11.55</v>
      </c>
      <c r="S28" s="97">
        <v>11.12</v>
      </c>
      <c r="T28" s="97">
        <v>10.74</v>
      </c>
      <c r="U28" s="97">
        <v>10.4</v>
      </c>
      <c r="V28" s="97">
        <v>10.09</v>
      </c>
      <c r="W28" s="97">
        <v>9.81</v>
      </c>
      <c r="X28" s="97">
        <v>9.56</v>
      </c>
      <c r="Y28" s="97">
        <v>9.33</v>
      </c>
      <c r="Z28" s="97">
        <v>9.1199999999999992</v>
      </c>
      <c r="AA28" s="97">
        <v>8.93</v>
      </c>
      <c r="AB28" s="97">
        <v>8.76</v>
      </c>
      <c r="AC28" s="97">
        <v>8.6</v>
      </c>
      <c r="AD28" s="97">
        <v>8.4499999999999993</v>
      </c>
      <c r="AE28" s="97">
        <v>8.31</v>
      </c>
      <c r="AF28" s="97">
        <v>8.18</v>
      </c>
      <c r="AG28" s="97">
        <v>8.07</v>
      </c>
      <c r="AH28" s="97">
        <v>7.96</v>
      </c>
      <c r="AI28" s="97">
        <v>7.86</v>
      </c>
      <c r="AJ28" s="97">
        <v>7.76</v>
      </c>
      <c r="AK28" s="97">
        <v>7.67</v>
      </c>
      <c r="AL28" s="97">
        <v>7.59</v>
      </c>
      <c r="AM28" s="97">
        <v>7.52</v>
      </c>
      <c r="AN28" s="97">
        <v>7.45</v>
      </c>
      <c r="AO28" s="97">
        <v>7.38</v>
      </c>
      <c r="AP28" s="97">
        <v>7.32</v>
      </c>
      <c r="AQ28" s="97">
        <v>7.26</v>
      </c>
      <c r="AR28" s="97">
        <v>7.21</v>
      </c>
      <c r="AS28" s="97">
        <v>7.16</v>
      </c>
      <c r="AT28" s="97">
        <v>7.12</v>
      </c>
      <c r="AU28" s="97">
        <v>7.07</v>
      </c>
      <c r="AV28" s="97"/>
      <c r="AW28" s="97"/>
    </row>
    <row r="29" spans="1:49" x14ac:dyDescent="0.2">
      <c r="A29" s="96">
        <v>19</v>
      </c>
      <c r="B29" s="97">
        <v>144.65</v>
      </c>
      <c r="C29" s="97">
        <v>73.900000000000006</v>
      </c>
      <c r="D29" s="97">
        <v>50.33</v>
      </c>
      <c r="E29" s="97">
        <v>38.56</v>
      </c>
      <c r="F29" s="97">
        <v>31.51</v>
      </c>
      <c r="G29" s="97">
        <v>26.82</v>
      </c>
      <c r="H29" s="97">
        <v>23.47</v>
      </c>
      <c r="I29" s="97">
        <v>20.97</v>
      </c>
      <c r="J29" s="97">
        <v>19.02</v>
      </c>
      <c r="K29" s="97">
        <v>17.47</v>
      </c>
      <c r="L29" s="97">
        <v>16.21</v>
      </c>
      <c r="M29" s="97">
        <v>15.16</v>
      </c>
      <c r="N29" s="97">
        <v>14.28</v>
      </c>
      <c r="O29" s="97">
        <v>13.52</v>
      </c>
      <c r="P29" s="97">
        <v>12.87</v>
      </c>
      <c r="Q29" s="97">
        <v>12.3</v>
      </c>
      <c r="R29" s="97">
        <v>11.81</v>
      </c>
      <c r="S29" s="97">
        <v>11.37</v>
      </c>
      <c r="T29" s="97">
        <v>10.98</v>
      </c>
      <c r="U29" s="97">
        <v>10.63</v>
      </c>
      <c r="V29" s="97">
        <v>10.31</v>
      </c>
      <c r="W29" s="97">
        <v>10.029999999999999</v>
      </c>
      <c r="X29" s="97">
        <v>9.77</v>
      </c>
      <c r="Y29" s="97">
        <v>9.5399999999999991</v>
      </c>
      <c r="Z29" s="97">
        <v>9.33</v>
      </c>
      <c r="AA29" s="97">
        <v>9.1300000000000008</v>
      </c>
      <c r="AB29" s="97">
        <v>8.9499999999999993</v>
      </c>
      <c r="AC29" s="97">
        <v>8.7899999999999991</v>
      </c>
      <c r="AD29" s="97">
        <v>8.64</v>
      </c>
      <c r="AE29" s="97">
        <v>8.5</v>
      </c>
      <c r="AF29" s="97">
        <v>8.3699999999999992</v>
      </c>
      <c r="AG29" s="97">
        <v>8.25</v>
      </c>
      <c r="AH29" s="97">
        <v>8.14</v>
      </c>
      <c r="AI29" s="97">
        <v>8.0299999999999994</v>
      </c>
      <c r="AJ29" s="97">
        <v>7.94</v>
      </c>
      <c r="AK29" s="97">
        <v>7.85</v>
      </c>
      <c r="AL29" s="97">
        <v>7.76</v>
      </c>
      <c r="AM29" s="97">
        <v>7.69</v>
      </c>
      <c r="AN29" s="97">
        <v>7.62</v>
      </c>
      <c r="AO29" s="97">
        <v>7.55</v>
      </c>
      <c r="AP29" s="97">
        <v>7.49</v>
      </c>
      <c r="AQ29" s="97">
        <v>7.43</v>
      </c>
      <c r="AR29" s="97">
        <v>7.38</v>
      </c>
      <c r="AS29" s="97">
        <v>7.33</v>
      </c>
      <c r="AT29" s="97">
        <v>7.28</v>
      </c>
      <c r="AU29" s="97"/>
      <c r="AV29" s="97"/>
      <c r="AW29" s="97"/>
    </row>
    <row r="30" spans="1:49" x14ac:dyDescent="0.2">
      <c r="A30" s="96">
        <v>20</v>
      </c>
      <c r="B30" s="97">
        <v>147.78</v>
      </c>
      <c r="C30" s="97">
        <v>75.5</v>
      </c>
      <c r="D30" s="97">
        <v>51.43</v>
      </c>
      <c r="E30" s="97">
        <v>39.4</v>
      </c>
      <c r="F30" s="97">
        <v>32.200000000000003</v>
      </c>
      <c r="G30" s="97">
        <v>27.4</v>
      </c>
      <c r="H30" s="97">
        <v>23.98</v>
      </c>
      <c r="I30" s="97">
        <v>21.42</v>
      </c>
      <c r="J30" s="97">
        <v>19.440000000000001</v>
      </c>
      <c r="K30" s="97">
        <v>17.850000000000001</v>
      </c>
      <c r="L30" s="97">
        <v>16.559999999999999</v>
      </c>
      <c r="M30" s="97">
        <v>15.49</v>
      </c>
      <c r="N30" s="97">
        <v>14.59</v>
      </c>
      <c r="O30" s="97">
        <v>13.82</v>
      </c>
      <c r="P30" s="97">
        <v>13.15</v>
      </c>
      <c r="Q30" s="97">
        <v>12.57</v>
      </c>
      <c r="R30" s="97">
        <v>12.06</v>
      </c>
      <c r="S30" s="97">
        <v>11.62</v>
      </c>
      <c r="T30" s="97">
        <v>11.22</v>
      </c>
      <c r="U30" s="97">
        <v>10.86</v>
      </c>
      <c r="V30" s="97">
        <v>10.54</v>
      </c>
      <c r="W30" s="97">
        <v>10.25</v>
      </c>
      <c r="X30" s="97">
        <v>9.99</v>
      </c>
      <c r="Y30" s="97">
        <v>9.75</v>
      </c>
      <c r="Z30" s="97">
        <v>9.5299999999999994</v>
      </c>
      <c r="AA30" s="97">
        <v>9.33</v>
      </c>
      <c r="AB30" s="97">
        <v>9.15</v>
      </c>
      <c r="AC30" s="97">
        <v>8.98</v>
      </c>
      <c r="AD30" s="97">
        <v>8.83</v>
      </c>
      <c r="AE30" s="97">
        <v>8.69</v>
      </c>
      <c r="AF30" s="97">
        <v>8.5500000000000007</v>
      </c>
      <c r="AG30" s="97">
        <v>8.43</v>
      </c>
      <c r="AH30" s="97">
        <v>8.32</v>
      </c>
      <c r="AI30" s="97">
        <v>8.2100000000000009</v>
      </c>
      <c r="AJ30" s="97">
        <v>8.1199999999999992</v>
      </c>
      <c r="AK30" s="97">
        <v>8.02</v>
      </c>
      <c r="AL30" s="97">
        <v>7.94</v>
      </c>
      <c r="AM30" s="97">
        <v>7.86</v>
      </c>
      <c r="AN30" s="97">
        <v>7.79</v>
      </c>
      <c r="AO30" s="97">
        <v>7.72</v>
      </c>
      <c r="AP30" s="97">
        <v>7.66</v>
      </c>
      <c r="AQ30" s="97">
        <v>7.6</v>
      </c>
      <c r="AR30" s="97">
        <v>7.55</v>
      </c>
      <c r="AS30" s="97">
        <v>7.5</v>
      </c>
      <c r="AT30" s="97"/>
      <c r="AU30" s="97"/>
      <c r="AV30" s="97"/>
      <c r="AW30" s="97"/>
    </row>
    <row r="31" spans="1:49" x14ac:dyDescent="0.2">
      <c r="A31" s="96">
        <v>21</v>
      </c>
      <c r="B31" s="97">
        <v>150.99</v>
      </c>
      <c r="C31" s="97">
        <v>77.150000000000006</v>
      </c>
      <c r="D31" s="97">
        <v>52.55</v>
      </c>
      <c r="E31" s="97">
        <v>40.26</v>
      </c>
      <c r="F31" s="97">
        <v>32.9</v>
      </c>
      <c r="G31" s="97">
        <v>28</v>
      </c>
      <c r="H31" s="97">
        <v>24.5</v>
      </c>
      <c r="I31" s="97">
        <v>21.89</v>
      </c>
      <c r="J31" s="97">
        <v>19.86</v>
      </c>
      <c r="K31" s="97">
        <v>18.239999999999998</v>
      </c>
      <c r="L31" s="97">
        <v>16.920000000000002</v>
      </c>
      <c r="M31" s="97">
        <v>15.83</v>
      </c>
      <c r="N31" s="97">
        <v>14.91</v>
      </c>
      <c r="O31" s="97">
        <v>14.12</v>
      </c>
      <c r="P31" s="97">
        <v>13.44</v>
      </c>
      <c r="Q31" s="97">
        <v>12.85</v>
      </c>
      <c r="R31" s="97">
        <v>12.33</v>
      </c>
      <c r="S31" s="97">
        <v>11.87</v>
      </c>
      <c r="T31" s="97">
        <v>11.46</v>
      </c>
      <c r="U31" s="97">
        <v>11.1</v>
      </c>
      <c r="V31" s="97">
        <v>10.77</v>
      </c>
      <c r="W31" s="97">
        <v>10.48</v>
      </c>
      <c r="X31" s="97">
        <v>10.210000000000001</v>
      </c>
      <c r="Y31" s="97">
        <v>9.9600000000000009</v>
      </c>
      <c r="Z31" s="97">
        <v>9.74</v>
      </c>
      <c r="AA31" s="97">
        <v>9.5399999999999991</v>
      </c>
      <c r="AB31" s="97">
        <v>9.35</v>
      </c>
      <c r="AC31" s="97">
        <v>9.18</v>
      </c>
      <c r="AD31" s="97">
        <v>9.02</v>
      </c>
      <c r="AE31" s="97">
        <v>8.8800000000000008</v>
      </c>
      <c r="AF31" s="97">
        <v>8.74</v>
      </c>
      <c r="AG31" s="97">
        <v>8.6199999999999992</v>
      </c>
      <c r="AH31" s="97">
        <v>8.5</v>
      </c>
      <c r="AI31" s="97">
        <v>8.4</v>
      </c>
      <c r="AJ31" s="97">
        <v>8.3000000000000007</v>
      </c>
      <c r="AK31" s="97">
        <v>8.2100000000000009</v>
      </c>
      <c r="AL31" s="97">
        <v>8.1199999999999992</v>
      </c>
      <c r="AM31" s="97">
        <v>8.0399999999999991</v>
      </c>
      <c r="AN31" s="97">
        <v>7.97</v>
      </c>
      <c r="AO31" s="97">
        <v>7.9</v>
      </c>
      <c r="AP31" s="97">
        <v>7.84</v>
      </c>
      <c r="AQ31" s="97">
        <v>7.78</v>
      </c>
      <c r="AR31" s="97">
        <v>7.73</v>
      </c>
      <c r="AS31" s="97"/>
      <c r="AT31" s="97"/>
      <c r="AU31" s="97"/>
      <c r="AV31" s="97"/>
      <c r="AW31" s="97"/>
    </row>
    <row r="32" spans="1:49" x14ac:dyDescent="0.2">
      <c r="A32" s="96">
        <v>22</v>
      </c>
      <c r="B32" s="97">
        <v>154.22999999999999</v>
      </c>
      <c r="C32" s="97">
        <v>78.8</v>
      </c>
      <c r="D32" s="97">
        <v>53.68</v>
      </c>
      <c r="E32" s="97">
        <v>41.13</v>
      </c>
      <c r="F32" s="97">
        <v>33.6</v>
      </c>
      <c r="G32" s="97">
        <v>28.6</v>
      </c>
      <c r="H32" s="97">
        <v>25.03</v>
      </c>
      <c r="I32" s="97">
        <v>22.36</v>
      </c>
      <c r="J32" s="97">
        <v>20.29</v>
      </c>
      <c r="K32" s="97">
        <v>18.64</v>
      </c>
      <c r="L32" s="97">
        <v>17.29</v>
      </c>
      <c r="M32" s="97">
        <v>16.170000000000002</v>
      </c>
      <c r="N32" s="97">
        <v>15.23</v>
      </c>
      <c r="O32" s="97">
        <v>14.42</v>
      </c>
      <c r="P32" s="97">
        <v>13.73</v>
      </c>
      <c r="Q32" s="97">
        <v>13.13</v>
      </c>
      <c r="R32" s="97">
        <v>12.6</v>
      </c>
      <c r="S32" s="97">
        <v>12.13</v>
      </c>
      <c r="T32" s="97">
        <v>11.71</v>
      </c>
      <c r="U32" s="97">
        <v>11.34</v>
      </c>
      <c r="V32" s="97">
        <v>11.01</v>
      </c>
      <c r="W32" s="97">
        <v>10.7</v>
      </c>
      <c r="X32" s="97">
        <v>10.43</v>
      </c>
      <c r="Y32" s="97">
        <v>10.18</v>
      </c>
      <c r="Z32" s="97">
        <v>9.9600000000000009</v>
      </c>
      <c r="AA32" s="97">
        <v>9.75</v>
      </c>
      <c r="AB32" s="97">
        <v>9.56</v>
      </c>
      <c r="AC32" s="97">
        <v>9.3800000000000008</v>
      </c>
      <c r="AD32" s="97">
        <v>9.2200000000000006</v>
      </c>
      <c r="AE32" s="97">
        <v>9.08</v>
      </c>
      <c r="AF32" s="97">
        <v>8.94</v>
      </c>
      <c r="AG32" s="97">
        <v>8.81</v>
      </c>
      <c r="AH32" s="97">
        <v>8.69</v>
      </c>
      <c r="AI32" s="97">
        <v>8.59</v>
      </c>
      <c r="AJ32" s="97">
        <v>8.49</v>
      </c>
      <c r="AK32" s="97">
        <v>8.39</v>
      </c>
      <c r="AL32" s="97">
        <v>8.31</v>
      </c>
      <c r="AM32" s="97">
        <v>8.23</v>
      </c>
      <c r="AN32" s="97">
        <v>8.15</v>
      </c>
      <c r="AO32" s="97">
        <v>8.08</v>
      </c>
      <c r="AP32" s="97">
        <v>8.02</v>
      </c>
      <c r="AQ32" s="97">
        <v>7.96</v>
      </c>
      <c r="AR32" s="97"/>
      <c r="AS32" s="97"/>
      <c r="AT32" s="97"/>
      <c r="AU32" s="97"/>
      <c r="AV32" s="97"/>
      <c r="AW32" s="97"/>
    </row>
    <row r="33" spans="1:49" x14ac:dyDescent="0.2">
      <c r="A33" s="96">
        <v>23</v>
      </c>
      <c r="B33" s="97">
        <v>157.5</v>
      </c>
      <c r="C33" s="97">
        <v>80.47</v>
      </c>
      <c r="D33" s="97">
        <v>54.81</v>
      </c>
      <c r="E33" s="97">
        <v>42</v>
      </c>
      <c r="F33" s="97">
        <v>34.32</v>
      </c>
      <c r="G33" s="97">
        <v>29.21</v>
      </c>
      <c r="H33" s="97">
        <v>25.56</v>
      </c>
      <c r="I33" s="97">
        <v>22.83</v>
      </c>
      <c r="J33" s="97">
        <v>20.72</v>
      </c>
      <c r="K33" s="97">
        <v>19.03</v>
      </c>
      <c r="L33" s="97">
        <v>17.66</v>
      </c>
      <c r="M33" s="97">
        <v>16.52</v>
      </c>
      <c r="N33" s="97">
        <v>15.55</v>
      </c>
      <c r="O33" s="97">
        <v>14.73</v>
      </c>
      <c r="P33" s="97">
        <v>14.02</v>
      </c>
      <c r="Q33" s="97">
        <v>13.41</v>
      </c>
      <c r="R33" s="97">
        <v>12.87</v>
      </c>
      <c r="S33" s="97">
        <v>12.39</v>
      </c>
      <c r="T33" s="97">
        <v>11.96</v>
      </c>
      <c r="U33" s="97">
        <v>11.58</v>
      </c>
      <c r="V33" s="97">
        <v>11.24</v>
      </c>
      <c r="W33" s="97">
        <v>10.94</v>
      </c>
      <c r="X33" s="97">
        <v>10.66</v>
      </c>
      <c r="Y33" s="97">
        <v>10.4</v>
      </c>
      <c r="Z33" s="97">
        <v>10.17</v>
      </c>
      <c r="AA33" s="97">
        <v>9.9600000000000009</v>
      </c>
      <c r="AB33" s="97">
        <v>9.77</v>
      </c>
      <c r="AC33" s="97">
        <v>9.59</v>
      </c>
      <c r="AD33" s="97">
        <v>9.43</v>
      </c>
      <c r="AE33" s="97">
        <v>9.27</v>
      </c>
      <c r="AF33" s="97">
        <v>9.14</v>
      </c>
      <c r="AG33" s="97">
        <v>9.01</v>
      </c>
      <c r="AH33" s="97">
        <v>8.89</v>
      </c>
      <c r="AI33" s="97">
        <v>8.7799999999999994</v>
      </c>
      <c r="AJ33" s="97">
        <v>8.68</v>
      </c>
      <c r="AK33" s="97">
        <v>8.58</v>
      </c>
      <c r="AL33" s="97">
        <v>8.49</v>
      </c>
      <c r="AM33" s="97">
        <v>8.41</v>
      </c>
      <c r="AN33" s="97">
        <v>8.34</v>
      </c>
      <c r="AO33" s="97">
        <v>8.27</v>
      </c>
      <c r="AP33" s="97">
        <v>8.2100000000000009</v>
      </c>
      <c r="AQ33" s="97"/>
      <c r="AR33" s="97"/>
      <c r="AS33" s="97"/>
      <c r="AT33" s="97"/>
      <c r="AU33" s="97"/>
      <c r="AV33" s="97"/>
      <c r="AW33" s="97"/>
    </row>
    <row r="34" spans="1:49" x14ac:dyDescent="0.2">
      <c r="A34" s="96">
        <v>24</v>
      </c>
      <c r="B34" s="97">
        <v>160.84</v>
      </c>
      <c r="C34" s="97">
        <v>82.18</v>
      </c>
      <c r="D34" s="97">
        <v>55.98</v>
      </c>
      <c r="E34" s="97">
        <v>42.89</v>
      </c>
      <c r="F34" s="97">
        <v>35.049999999999997</v>
      </c>
      <c r="G34" s="97">
        <v>29.83</v>
      </c>
      <c r="H34" s="97">
        <v>26.1</v>
      </c>
      <c r="I34" s="97">
        <v>23.32</v>
      </c>
      <c r="J34" s="97">
        <v>21.16</v>
      </c>
      <c r="K34" s="97">
        <v>19.440000000000001</v>
      </c>
      <c r="L34" s="97">
        <v>18.03</v>
      </c>
      <c r="M34" s="97">
        <v>16.87</v>
      </c>
      <c r="N34" s="97">
        <v>15.89</v>
      </c>
      <c r="O34" s="97">
        <v>15.05</v>
      </c>
      <c r="P34" s="97">
        <v>14.33</v>
      </c>
      <c r="Q34" s="97">
        <v>13.7</v>
      </c>
      <c r="R34" s="97">
        <v>13.14</v>
      </c>
      <c r="S34" s="97">
        <v>12.66</v>
      </c>
      <c r="T34" s="97">
        <v>12.22</v>
      </c>
      <c r="U34" s="97">
        <v>11.84</v>
      </c>
      <c r="V34" s="97">
        <v>11.49</v>
      </c>
      <c r="W34" s="97">
        <v>11.17</v>
      </c>
      <c r="X34" s="97">
        <v>10.89</v>
      </c>
      <c r="Y34" s="97">
        <v>10.63</v>
      </c>
      <c r="Z34" s="97">
        <v>10.39</v>
      </c>
      <c r="AA34" s="97">
        <v>10.18</v>
      </c>
      <c r="AB34" s="97">
        <v>9.98</v>
      </c>
      <c r="AC34" s="97">
        <v>9.8000000000000007</v>
      </c>
      <c r="AD34" s="97">
        <v>9.6300000000000008</v>
      </c>
      <c r="AE34" s="97">
        <v>9.48</v>
      </c>
      <c r="AF34" s="97">
        <v>9.34</v>
      </c>
      <c r="AG34" s="97">
        <v>9.2100000000000009</v>
      </c>
      <c r="AH34" s="97">
        <v>9.09</v>
      </c>
      <c r="AI34" s="97">
        <v>8.9700000000000006</v>
      </c>
      <c r="AJ34" s="97">
        <v>8.8699999999999992</v>
      </c>
      <c r="AK34" s="97">
        <v>8.7799999999999994</v>
      </c>
      <c r="AL34" s="97">
        <v>8.69</v>
      </c>
      <c r="AM34" s="97">
        <v>8.61</v>
      </c>
      <c r="AN34" s="97">
        <v>8.5299999999999994</v>
      </c>
      <c r="AO34" s="97">
        <v>8.4600000000000009</v>
      </c>
      <c r="AP34" s="97"/>
      <c r="AQ34" s="97"/>
      <c r="AR34" s="97"/>
      <c r="AS34" s="97"/>
      <c r="AT34" s="97"/>
      <c r="AU34" s="97"/>
      <c r="AV34" s="97"/>
      <c r="AW34" s="97"/>
    </row>
    <row r="35" spans="1:49" x14ac:dyDescent="0.2">
      <c r="A35" s="96">
        <v>25</v>
      </c>
      <c r="B35" s="97">
        <v>164.26</v>
      </c>
      <c r="C35" s="97">
        <v>83.93</v>
      </c>
      <c r="D35" s="97">
        <v>57.17</v>
      </c>
      <c r="E35" s="97">
        <v>43.8</v>
      </c>
      <c r="F35" s="97">
        <v>35.79</v>
      </c>
      <c r="G35" s="97">
        <v>30.46</v>
      </c>
      <c r="H35" s="97">
        <v>26.66</v>
      </c>
      <c r="I35" s="97">
        <v>23.82</v>
      </c>
      <c r="J35" s="97">
        <v>21.61</v>
      </c>
      <c r="K35" s="97">
        <v>19.86</v>
      </c>
      <c r="L35" s="97">
        <v>18.420000000000002</v>
      </c>
      <c r="M35" s="97">
        <v>17.23</v>
      </c>
      <c r="N35" s="97">
        <v>16.23</v>
      </c>
      <c r="O35" s="97">
        <v>15.37</v>
      </c>
      <c r="P35" s="97">
        <v>14.63</v>
      </c>
      <c r="Q35" s="97">
        <v>13.99</v>
      </c>
      <c r="R35" s="97">
        <v>13.43</v>
      </c>
      <c r="S35" s="97">
        <v>12.93</v>
      </c>
      <c r="T35" s="97">
        <v>12.49</v>
      </c>
      <c r="U35" s="97">
        <v>12.09</v>
      </c>
      <c r="V35" s="97">
        <v>11.74</v>
      </c>
      <c r="W35" s="97">
        <v>11.42</v>
      </c>
      <c r="X35" s="97">
        <v>11.13</v>
      </c>
      <c r="Y35" s="97">
        <v>10.86</v>
      </c>
      <c r="Z35" s="97">
        <v>10.62</v>
      </c>
      <c r="AA35" s="97">
        <v>10.4</v>
      </c>
      <c r="AB35" s="97">
        <v>10.199999999999999</v>
      </c>
      <c r="AC35" s="97">
        <v>10.02</v>
      </c>
      <c r="AD35" s="97">
        <v>9.85</v>
      </c>
      <c r="AE35" s="97">
        <v>9.69</v>
      </c>
      <c r="AF35" s="97">
        <v>9.5500000000000007</v>
      </c>
      <c r="AG35" s="97">
        <v>9.41</v>
      </c>
      <c r="AH35" s="97">
        <v>9.2899999999999991</v>
      </c>
      <c r="AI35" s="97">
        <v>9.18</v>
      </c>
      <c r="AJ35" s="97">
        <v>9.07</v>
      </c>
      <c r="AK35" s="97">
        <v>8.98</v>
      </c>
      <c r="AL35" s="97">
        <v>8.89</v>
      </c>
      <c r="AM35" s="97">
        <v>8.81</v>
      </c>
      <c r="AN35" s="97">
        <v>8.73</v>
      </c>
      <c r="AO35" s="97"/>
      <c r="AP35" s="97"/>
      <c r="AQ35" s="97"/>
      <c r="AR35" s="97"/>
      <c r="AS35" s="97"/>
      <c r="AT35" s="97"/>
      <c r="AU35" s="97"/>
      <c r="AV35" s="97"/>
      <c r="AW35" s="97"/>
    </row>
    <row r="36" spans="1:49" x14ac:dyDescent="0.2">
      <c r="A36" s="96">
        <v>26</v>
      </c>
      <c r="B36" s="97">
        <v>167.74</v>
      </c>
      <c r="C36" s="97">
        <v>85.71</v>
      </c>
      <c r="D36" s="97">
        <v>58.38</v>
      </c>
      <c r="E36" s="97">
        <v>44.73</v>
      </c>
      <c r="F36" s="97">
        <v>36.549999999999997</v>
      </c>
      <c r="G36" s="97">
        <v>31.11</v>
      </c>
      <c r="H36" s="97">
        <v>27.23</v>
      </c>
      <c r="I36" s="97">
        <v>24.33</v>
      </c>
      <c r="J36" s="97">
        <v>22.08</v>
      </c>
      <c r="K36" s="97">
        <v>20.28</v>
      </c>
      <c r="L36" s="97">
        <v>18.82</v>
      </c>
      <c r="M36" s="97">
        <v>17.600000000000001</v>
      </c>
      <c r="N36" s="97">
        <v>16.579999999999998</v>
      </c>
      <c r="O36" s="97">
        <v>15.7</v>
      </c>
      <c r="P36" s="97">
        <v>14.95</v>
      </c>
      <c r="Q36" s="97">
        <v>14.29</v>
      </c>
      <c r="R36" s="97">
        <v>13.72</v>
      </c>
      <c r="S36" s="97">
        <v>13.21</v>
      </c>
      <c r="T36" s="97">
        <v>12.76</v>
      </c>
      <c r="U36" s="97">
        <v>12.36</v>
      </c>
      <c r="V36" s="97">
        <v>11.99</v>
      </c>
      <c r="W36" s="97">
        <v>11.67</v>
      </c>
      <c r="X36" s="97">
        <v>11.37</v>
      </c>
      <c r="Y36" s="97">
        <v>11.1</v>
      </c>
      <c r="Z36" s="97">
        <v>10.85</v>
      </c>
      <c r="AA36" s="97">
        <v>10.63</v>
      </c>
      <c r="AB36" s="97">
        <v>10.43</v>
      </c>
      <c r="AC36" s="97">
        <v>10.24</v>
      </c>
      <c r="AD36" s="97">
        <v>10.07</v>
      </c>
      <c r="AE36" s="97">
        <v>9.91</v>
      </c>
      <c r="AF36" s="97">
        <v>9.76</v>
      </c>
      <c r="AG36" s="97">
        <v>9.6300000000000008</v>
      </c>
      <c r="AH36" s="97">
        <v>9.5</v>
      </c>
      <c r="AI36" s="97">
        <v>9.39</v>
      </c>
      <c r="AJ36" s="97">
        <v>9.2799999999999994</v>
      </c>
      <c r="AK36" s="97">
        <v>9.19</v>
      </c>
      <c r="AL36" s="97">
        <v>9.1</v>
      </c>
      <c r="AM36" s="97">
        <v>9.01</v>
      </c>
      <c r="AN36" s="97"/>
      <c r="AO36" s="97"/>
      <c r="AP36" s="97"/>
      <c r="AQ36" s="97"/>
      <c r="AR36" s="97"/>
      <c r="AS36" s="97"/>
      <c r="AT36" s="97"/>
      <c r="AU36" s="97"/>
      <c r="AV36" s="97"/>
      <c r="AW36" s="97"/>
    </row>
    <row r="37" spans="1:49" x14ac:dyDescent="0.2">
      <c r="A37" s="96">
        <v>27</v>
      </c>
      <c r="B37" s="97">
        <v>171.31</v>
      </c>
      <c r="C37" s="97">
        <v>87.53</v>
      </c>
      <c r="D37" s="97">
        <v>59.63</v>
      </c>
      <c r="E37" s="97">
        <v>45.69</v>
      </c>
      <c r="F37" s="97">
        <v>37.340000000000003</v>
      </c>
      <c r="G37" s="97">
        <v>31.78</v>
      </c>
      <c r="H37" s="97">
        <v>27.81</v>
      </c>
      <c r="I37" s="97">
        <v>24.85</v>
      </c>
      <c r="J37" s="97">
        <v>22.55</v>
      </c>
      <c r="K37" s="97">
        <v>20.72</v>
      </c>
      <c r="L37" s="97">
        <v>19.22</v>
      </c>
      <c r="M37" s="97">
        <v>17.98</v>
      </c>
      <c r="N37" s="97">
        <v>16.940000000000001</v>
      </c>
      <c r="O37" s="97">
        <v>16.04</v>
      </c>
      <c r="P37" s="97">
        <v>15.27</v>
      </c>
      <c r="Q37" s="97">
        <v>14.6</v>
      </c>
      <c r="R37" s="97">
        <v>14.02</v>
      </c>
      <c r="S37" s="97">
        <v>13.5</v>
      </c>
      <c r="T37" s="97">
        <v>13.04</v>
      </c>
      <c r="U37" s="97">
        <v>12.62</v>
      </c>
      <c r="V37" s="97">
        <v>12.25</v>
      </c>
      <c r="W37" s="97">
        <v>11.92</v>
      </c>
      <c r="X37" s="97">
        <v>11.62</v>
      </c>
      <c r="Y37" s="97">
        <v>11.34</v>
      </c>
      <c r="Z37" s="97">
        <v>11.09</v>
      </c>
      <c r="AA37" s="97">
        <v>10.87</v>
      </c>
      <c r="AB37" s="97">
        <v>10.66</v>
      </c>
      <c r="AC37" s="97">
        <v>10.47</v>
      </c>
      <c r="AD37" s="97">
        <v>10.29</v>
      </c>
      <c r="AE37" s="97">
        <v>10.130000000000001</v>
      </c>
      <c r="AF37" s="97">
        <v>9.98</v>
      </c>
      <c r="AG37" s="97">
        <v>9.85</v>
      </c>
      <c r="AH37" s="97">
        <v>9.7200000000000006</v>
      </c>
      <c r="AI37" s="97">
        <v>9.61</v>
      </c>
      <c r="AJ37" s="97">
        <v>9.5</v>
      </c>
      <c r="AK37" s="97">
        <v>9.4</v>
      </c>
      <c r="AL37" s="97">
        <v>9.31</v>
      </c>
      <c r="AM37" s="97"/>
      <c r="AN37" s="97"/>
      <c r="AO37" s="97"/>
      <c r="AP37" s="97"/>
      <c r="AQ37" s="97"/>
      <c r="AR37" s="97"/>
      <c r="AS37" s="97"/>
      <c r="AT37" s="97"/>
      <c r="AU37" s="97"/>
      <c r="AV37" s="97"/>
      <c r="AW37" s="97"/>
    </row>
    <row r="38" spans="1:49" x14ac:dyDescent="0.2">
      <c r="A38" s="96">
        <v>28</v>
      </c>
      <c r="B38" s="97">
        <v>174.95</v>
      </c>
      <c r="C38" s="97">
        <v>89.39</v>
      </c>
      <c r="D38" s="97">
        <v>60.9</v>
      </c>
      <c r="E38" s="97">
        <v>46.66</v>
      </c>
      <c r="F38" s="97">
        <v>38.130000000000003</v>
      </c>
      <c r="G38" s="97">
        <v>32.46</v>
      </c>
      <c r="H38" s="97">
        <v>28.41</v>
      </c>
      <c r="I38" s="97">
        <v>25.38</v>
      </c>
      <c r="J38" s="97">
        <v>23.04</v>
      </c>
      <c r="K38" s="97">
        <v>21.16</v>
      </c>
      <c r="L38" s="97">
        <v>19.64</v>
      </c>
      <c r="M38" s="97">
        <v>18.37</v>
      </c>
      <c r="N38" s="97">
        <v>17.3</v>
      </c>
      <c r="O38" s="97">
        <v>16.39</v>
      </c>
      <c r="P38" s="97">
        <v>15.61</v>
      </c>
      <c r="Q38" s="97">
        <v>14.92</v>
      </c>
      <c r="R38" s="97">
        <v>14.32</v>
      </c>
      <c r="S38" s="97">
        <v>13.79</v>
      </c>
      <c r="T38" s="97">
        <v>13.32</v>
      </c>
      <c r="U38" s="97">
        <v>12.9</v>
      </c>
      <c r="V38" s="97">
        <v>12.52</v>
      </c>
      <c r="W38" s="97">
        <v>12.18</v>
      </c>
      <c r="X38" s="97">
        <v>11.87</v>
      </c>
      <c r="Y38" s="97">
        <v>11.6</v>
      </c>
      <c r="Z38" s="97">
        <v>11.34</v>
      </c>
      <c r="AA38" s="97">
        <v>11.11</v>
      </c>
      <c r="AB38" s="97">
        <v>10.9</v>
      </c>
      <c r="AC38" s="97">
        <v>10.7</v>
      </c>
      <c r="AD38" s="97">
        <v>10.52</v>
      </c>
      <c r="AE38" s="97">
        <v>10.36</v>
      </c>
      <c r="AF38" s="97">
        <v>10.210000000000001</v>
      </c>
      <c r="AG38" s="97">
        <v>10.07</v>
      </c>
      <c r="AH38" s="97">
        <v>9.9499999999999993</v>
      </c>
      <c r="AI38" s="97">
        <v>9.83</v>
      </c>
      <c r="AJ38" s="97">
        <v>9.7200000000000006</v>
      </c>
      <c r="AK38" s="97">
        <v>9.6199999999999992</v>
      </c>
      <c r="AL38" s="97"/>
      <c r="AM38" s="97"/>
      <c r="AN38" s="97"/>
      <c r="AO38" s="97"/>
      <c r="AP38" s="97"/>
      <c r="AQ38" s="97"/>
      <c r="AR38" s="97"/>
      <c r="AS38" s="97"/>
      <c r="AT38" s="97"/>
      <c r="AU38" s="97"/>
      <c r="AV38" s="97"/>
      <c r="AW38" s="97"/>
    </row>
    <row r="39" spans="1:49" x14ac:dyDescent="0.2">
      <c r="A39" s="96">
        <v>29</v>
      </c>
      <c r="B39" s="97">
        <v>178.64</v>
      </c>
      <c r="C39" s="97">
        <v>91.28</v>
      </c>
      <c r="D39" s="97">
        <v>62.18</v>
      </c>
      <c r="E39" s="97">
        <v>47.65</v>
      </c>
      <c r="F39" s="97">
        <v>38.94</v>
      </c>
      <c r="G39" s="97">
        <v>33.15</v>
      </c>
      <c r="H39" s="97">
        <v>29.02</v>
      </c>
      <c r="I39" s="97">
        <v>25.92</v>
      </c>
      <c r="J39" s="97">
        <v>23.53</v>
      </c>
      <c r="K39" s="97">
        <v>21.62</v>
      </c>
      <c r="L39" s="97">
        <v>20.059999999999999</v>
      </c>
      <c r="M39" s="97">
        <v>18.760000000000002</v>
      </c>
      <c r="N39" s="97">
        <v>17.670000000000002</v>
      </c>
      <c r="O39" s="97">
        <v>16.739999999999998</v>
      </c>
      <c r="P39" s="97">
        <v>15.94</v>
      </c>
      <c r="Q39" s="97">
        <v>15.24</v>
      </c>
      <c r="R39" s="97">
        <v>14.63</v>
      </c>
      <c r="S39" s="97">
        <v>14.09</v>
      </c>
      <c r="T39" s="97">
        <v>13.61</v>
      </c>
      <c r="U39" s="97">
        <v>13.18</v>
      </c>
      <c r="V39" s="97">
        <v>12.8</v>
      </c>
      <c r="W39" s="97">
        <v>12.45</v>
      </c>
      <c r="X39" s="97">
        <v>12.14</v>
      </c>
      <c r="Y39" s="97">
        <v>11.85</v>
      </c>
      <c r="Z39" s="97">
        <v>11.59</v>
      </c>
      <c r="AA39" s="97">
        <v>11.36</v>
      </c>
      <c r="AB39" s="97">
        <v>11.14</v>
      </c>
      <c r="AC39" s="97">
        <v>10.94</v>
      </c>
      <c r="AD39" s="97">
        <v>10.76</v>
      </c>
      <c r="AE39" s="97">
        <v>10.6</v>
      </c>
      <c r="AF39" s="97">
        <v>10.44</v>
      </c>
      <c r="AG39" s="97">
        <v>10.31</v>
      </c>
      <c r="AH39" s="97">
        <v>10.18</v>
      </c>
      <c r="AI39" s="97">
        <v>10.06</v>
      </c>
      <c r="AJ39" s="97">
        <v>9.9499999999999993</v>
      </c>
      <c r="AK39" s="97"/>
      <c r="AL39" s="97"/>
      <c r="AM39" s="97"/>
      <c r="AN39" s="97"/>
      <c r="AO39" s="97"/>
      <c r="AP39" s="97"/>
      <c r="AQ39" s="97"/>
      <c r="AR39" s="97"/>
      <c r="AS39" s="97"/>
      <c r="AT39" s="97"/>
      <c r="AU39" s="97"/>
      <c r="AV39" s="97"/>
      <c r="AW39" s="97"/>
    </row>
    <row r="40" spans="1:49" x14ac:dyDescent="0.2">
      <c r="A40" s="96">
        <v>30</v>
      </c>
      <c r="B40" s="97">
        <v>182.41</v>
      </c>
      <c r="C40" s="97">
        <v>93.21</v>
      </c>
      <c r="D40" s="97">
        <v>63.5</v>
      </c>
      <c r="E40" s="97">
        <v>48.66</v>
      </c>
      <c r="F40" s="97">
        <v>39.770000000000003</v>
      </c>
      <c r="G40" s="97">
        <v>33.85</v>
      </c>
      <c r="H40" s="97">
        <v>29.63</v>
      </c>
      <c r="I40" s="97">
        <v>26.48</v>
      </c>
      <c r="J40" s="97">
        <v>24.03</v>
      </c>
      <c r="K40" s="97">
        <v>22.08</v>
      </c>
      <c r="L40" s="97">
        <v>20.49</v>
      </c>
      <c r="M40" s="97">
        <v>19.170000000000002</v>
      </c>
      <c r="N40" s="97">
        <v>18.05</v>
      </c>
      <c r="O40" s="97">
        <v>17.100000000000001</v>
      </c>
      <c r="P40" s="97">
        <v>16.29</v>
      </c>
      <c r="Q40" s="97">
        <v>15.57</v>
      </c>
      <c r="R40" s="97">
        <v>14.95</v>
      </c>
      <c r="S40" s="97">
        <v>14.4</v>
      </c>
      <c r="T40" s="97">
        <v>13.91</v>
      </c>
      <c r="U40" s="97">
        <v>13.47</v>
      </c>
      <c r="V40" s="97">
        <v>13.08</v>
      </c>
      <c r="W40" s="97">
        <v>12.72</v>
      </c>
      <c r="X40" s="97">
        <v>12.4</v>
      </c>
      <c r="Y40" s="97">
        <v>12.11</v>
      </c>
      <c r="Z40" s="97">
        <v>11.85</v>
      </c>
      <c r="AA40" s="97">
        <v>11.61</v>
      </c>
      <c r="AB40" s="97">
        <v>11.39</v>
      </c>
      <c r="AC40" s="97">
        <v>11.19</v>
      </c>
      <c r="AD40" s="97">
        <v>11.01</v>
      </c>
      <c r="AE40" s="97">
        <v>10.84</v>
      </c>
      <c r="AF40" s="97">
        <v>10.69</v>
      </c>
      <c r="AG40" s="97">
        <v>10.55</v>
      </c>
      <c r="AH40" s="97">
        <v>10.42</v>
      </c>
      <c r="AI40" s="97">
        <v>10.3</v>
      </c>
      <c r="AJ40" s="97"/>
      <c r="AK40" s="97"/>
      <c r="AL40" s="97"/>
      <c r="AM40" s="97"/>
      <c r="AN40" s="97"/>
      <c r="AO40" s="97"/>
      <c r="AP40" s="97"/>
      <c r="AQ40" s="97"/>
      <c r="AR40" s="97"/>
      <c r="AS40" s="97"/>
      <c r="AT40" s="97"/>
      <c r="AU40" s="97"/>
      <c r="AV40" s="97"/>
      <c r="AW40" s="97"/>
    </row>
    <row r="41" spans="1:49" x14ac:dyDescent="0.2">
      <c r="A41" s="96">
        <v>31</v>
      </c>
      <c r="B41" s="97">
        <v>186.26</v>
      </c>
      <c r="C41" s="97">
        <v>95.18</v>
      </c>
      <c r="D41" s="97">
        <v>64.84</v>
      </c>
      <c r="E41" s="97">
        <v>49.69</v>
      </c>
      <c r="F41" s="97">
        <v>40.61</v>
      </c>
      <c r="G41" s="97">
        <v>34.57</v>
      </c>
      <c r="H41" s="97">
        <v>30.26</v>
      </c>
      <c r="I41" s="97">
        <v>27.04</v>
      </c>
      <c r="J41" s="97">
        <v>24.54</v>
      </c>
      <c r="K41" s="97">
        <v>22.55</v>
      </c>
      <c r="L41" s="97">
        <v>20.93</v>
      </c>
      <c r="M41" s="97">
        <v>19.579999999999998</v>
      </c>
      <c r="N41" s="97">
        <v>18.440000000000001</v>
      </c>
      <c r="O41" s="97">
        <v>17.47</v>
      </c>
      <c r="P41" s="97">
        <v>16.64</v>
      </c>
      <c r="Q41" s="97">
        <v>15.91</v>
      </c>
      <c r="R41" s="97">
        <v>15.27</v>
      </c>
      <c r="S41" s="97">
        <v>14.71</v>
      </c>
      <c r="T41" s="97">
        <v>14.21</v>
      </c>
      <c r="U41" s="97">
        <v>13.76</v>
      </c>
      <c r="V41" s="97">
        <v>13.36</v>
      </c>
      <c r="W41" s="97">
        <v>13</v>
      </c>
      <c r="X41" s="97">
        <v>12.68</v>
      </c>
      <c r="Y41" s="97">
        <v>12.38</v>
      </c>
      <c r="Z41" s="97">
        <v>12.11</v>
      </c>
      <c r="AA41" s="97">
        <v>11.87</v>
      </c>
      <c r="AB41" s="97">
        <v>11.65</v>
      </c>
      <c r="AC41" s="97">
        <v>11.45</v>
      </c>
      <c r="AD41" s="97">
        <v>11.26</v>
      </c>
      <c r="AE41" s="97">
        <v>11.09</v>
      </c>
      <c r="AF41" s="97">
        <v>10.94</v>
      </c>
      <c r="AG41" s="97">
        <v>10.8</v>
      </c>
      <c r="AH41" s="97">
        <v>10.67</v>
      </c>
      <c r="AI41" s="97"/>
      <c r="AJ41" s="97"/>
      <c r="AK41" s="97"/>
      <c r="AL41" s="97"/>
      <c r="AM41" s="97"/>
      <c r="AN41" s="97"/>
      <c r="AO41" s="97"/>
      <c r="AP41" s="97"/>
      <c r="AQ41" s="97"/>
      <c r="AR41" s="97"/>
      <c r="AS41" s="97"/>
      <c r="AT41" s="97"/>
      <c r="AU41" s="97"/>
      <c r="AV41" s="97"/>
      <c r="AW41" s="97"/>
    </row>
    <row r="42" spans="1:49" x14ac:dyDescent="0.2">
      <c r="A42" s="96">
        <v>32</v>
      </c>
      <c r="B42" s="97">
        <v>190.17</v>
      </c>
      <c r="C42" s="97">
        <v>97.19</v>
      </c>
      <c r="D42" s="97">
        <v>66.209999999999994</v>
      </c>
      <c r="E42" s="97">
        <v>50.74</v>
      </c>
      <c r="F42" s="97">
        <v>41.47</v>
      </c>
      <c r="G42" s="97">
        <v>35.299999999999997</v>
      </c>
      <c r="H42" s="97">
        <v>30.91</v>
      </c>
      <c r="I42" s="97">
        <v>27.62</v>
      </c>
      <c r="J42" s="97">
        <v>25.07</v>
      </c>
      <c r="K42" s="97">
        <v>23.03</v>
      </c>
      <c r="L42" s="97">
        <v>21.37</v>
      </c>
      <c r="M42" s="97">
        <v>20</v>
      </c>
      <c r="N42" s="97">
        <v>18.84</v>
      </c>
      <c r="O42" s="97">
        <v>17.850000000000001</v>
      </c>
      <c r="P42" s="97">
        <v>17</v>
      </c>
      <c r="Q42" s="97">
        <v>16.25</v>
      </c>
      <c r="R42" s="97">
        <v>15.6</v>
      </c>
      <c r="S42" s="97">
        <v>15.03</v>
      </c>
      <c r="T42" s="97">
        <v>14.52</v>
      </c>
      <c r="U42" s="97">
        <v>14.07</v>
      </c>
      <c r="V42" s="97">
        <v>13.66</v>
      </c>
      <c r="W42" s="97">
        <v>13.29</v>
      </c>
      <c r="X42" s="97">
        <v>12.96</v>
      </c>
      <c r="Y42" s="97">
        <v>12.66</v>
      </c>
      <c r="Z42" s="97">
        <v>12.39</v>
      </c>
      <c r="AA42" s="97">
        <v>12.14</v>
      </c>
      <c r="AB42" s="97">
        <v>11.92</v>
      </c>
      <c r="AC42" s="97">
        <v>11.71</v>
      </c>
      <c r="AD42" s="97">
        <v>11.52</v>
      </c>
      <c r="AE42" s="97">
        <v>11.35</v>
      </c>
      <c r="AF42" s="97">
        <v>11.2</v>
      </c>
      <c r="AG42" s="97">
        <v>11.05</v>
      </c>
      <c r="AH42" s="97"/>
      <c r="AI42" s="97"/>
      <c r="AJ42" s="97"/>
      <c r="AK42" s="97"/>
      <c r="AL42" s="97"/>
      <c r="AM42" s="97"/>
      <c r="AN42" s="97"/>
      <c r="AO42" s="97"/>
      <c r="AP42" s="97"/>
      <c r="AQ42" s="97"/>
      <c r="AR42" s="97"/>
      <c r="AS42" s="97"/>
      <c r="AT42" s="97"/>
      <c r="AU42" s="97"/>
      <c r="AV42" s="97"/>
      <c r="AW42" s="97"/>
    </row>
    <row r="43" spans="1:49" x14ac:dyDescent="0.2">
      <c r="A43" s="96">
        <v>33</v>
      </c>
      <c r="B43" s="97">
        <v>194.16</v>
      </c>
      <c r="C43" s="97">
        <v>99.23</v>
      </c>
      <c r="D43" s="97">
        <v>67.61</v>
      </c>
      <c r="E43" s="97">
        <v>51.81</v>
      </c>
      <c r="F43" s="97">
        <v>42.35</v>
      </c>
      <c r="G43" s="97">
        <v>36.049999999999997</v>
      </c>
      <c r="H43" s="97">
        <v>31.56</v>
      </c>
      <c r="I43" s="97">
        <v>28.2</v>
      </c>
      <c r="J43" s="97">
        <v>25.6</v>
      </c>
      <c r="K43" s="97">
        <v>23.52</v>
      </c>
      <c r="L43" s="97">
        <v>21.83</v>
      </c>
      <c r="M43" s="97">
        <v>20.420000000000002</v>
      </c>
      <c r="N43" s="97">
        <v>19.239999999999998</v>
      </c>
      <c r="O43" s="97">
        <v>18.23</v>
      </c>
      <c r="P43" s="97">
        <v>17.36</v>
      </c>
      <c r="Q43" s="97">
        <v>16.600000000000001</v>
      </c>
      <c r="R43" s="97">
        <v>15.94</v>
      </c>
      <c r="S43" s="97">
        <v>15.36</v>
      </c>
      <c r="T43" s="97">
        <v>14.84</v>
      </c>
      <c r="U43" s="97">
        <v>14.37</v>
      </c>
      <c r="V43" s="97">
        <v>13.96</v>
      </c>
      <c r="W43" s="97">
        <v>13.58</v>
      </c>
      <c r="X43" s="97">
        <v>13.25</v>
      </c>
      <c r="Y43" s="97">
        <v>12.94</v>
      </c>
      <c r="Z43" s="97">
        <v>12.67</v>
      </c>
      <c r="AA43" s="97">
        <v>12.42</v>
      </c>
      <c r="AB43" s="97">
        <v>12.19</v>
      </c>
      <c r="AC43" s="97">
        <v>11.98</v>
      </c>
      <c r="AD43" s="97">
        <v>11.79</v>
      </c>
      <c r="AE43" s="97">
        <v>11.62</v>
      </c>
      <c r="AF43" s="97">
        <v>11.46</v>
      </c>
      <c r="AG43" s="97"/>
      <c r="AH43" s="97"/>
      <c r="AI43" s="97"/>
      <c r="AJ43" s="97"/>
      <c r="AK43" s="97"/>
      <c r="AL43" s="97"/>
      <c r="AM43" s="97"/>
      <c r="AN43" s="97"/>
      <c r="AO43" s="97"/>
      <c r="AP43" s="97"/>
      <c r="AQ43" s="97"/>
      <c r="AR43" s="97"/>
      <c r="AS43" s="97"/>
      <c r="AT43" s="97"/>
      <c r="AU43" s="97"/>
      <c r="AV43" s="97"/>
      <c r="AW43" s="97"/>
    </row>
    <row r="44" spans="1:49" x14ac:dyDescent="0.2">
      <c r="A44" s="96">
        <v>34</v>
      </c>
      <c r="B44" s="97">
        <v>198.22</v>
      </c>
      <c r="C44" s="97">
        <v>101.31</v>
      </c>
      <c r="D44" s="97">
        <v>69.02</v>
      </c>
      <c r="E44" s="97">
        <v>52.9</v>
      </c>
      <c r="F44" s="97">
        <v>43.24</v>
      </c>
      <c r="G44" s="97">
        <v>36.81</v>
      </c>
      <c r="H44" s="97">
        <v>32.229999999999997</v>
      </c>
      <c r="I44" s="97">
        <v>28.8</v>
      </c>
      <c r="J44" s="97">
        <v>26.14</v>
      </c>
      <c r="K44" s="97">
        <v>24.02</v>
      </c>
      <c r="L44" s="97">
        <v>22.29</v>
      </c>
      <c r="M44" s="97">
        <v>20.86</v>
      </c>
      <c r="N44" s="97">
        <v>19.649999999999999</v>
      </c>
      <c r="O44" s="97">
        <v>18.62</v>
      </c>
      <c r="P44" s="97">
        <v>17.73</v>
      </c>
      <c r="Q44" s="97">
        <v>16.96</v>
      </c>
      <c r="R44" s="97">
        <v>16.29</v>
      </c>
      <c r="S44" s="97">
        <v>15.69</v>
      </c>
      <c r="T44" s="97">
        <v>15.16</v>
      </c>
      <c r="U44" s="97">
        <v>14.69</v>
      </c>
      <c r="V44" s="97">
        <v>14.27</v>
      </c>
      <c r="W44" s="97">
        <v>13.89</v>
      </c>
      <c r="X44" s="97">
        <v>13.54</v>
      </c>
      <c r="Y44" s="97">
        <v>13.24</v>
      </c>
      <c r="Z44" s="97">
        <v>12.96</v>
      </c>
      <c r="AA44" s="97">
        <v>12.7</v>
      </c>
      <c r="AB44" s="97">
        <v>12.47</v>
      </c>
      <c r="AC44" s="97">
        <v>12.26</v>
      </c>
      <c r="AD44" s="97">
        <v>12.07</v>
      </c>
      <c r="AE44" s="97">
        <v>11.9</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202.36</v>
      </c>
      <c r="C45" s="97">
        <v>103.42</v>
      </c>
      <c r="D45" s="97">
        <v>70.47</v>
      </c>
      <c r="E45" s="97">
        <v>54.01</v>
      </c>
      <c r="F45" s="97">
        <v>44.15</v>
      </c>
      <c r="G45" s="97">
        <v>37.590000000000003</v>
      </c>
      <c r="H45" s="97">
        <v>32.909999999999997</v>
      </c>
      <c r="I45" s="97">
        <v>29.41</v>
      </c>
      <c r="J45" s="97">
        <v>26.7</v>
      </c>
      <c r="K45" s="97">
        <v>24.53</v>
      </c>
      <c r="L45" s="97">
        <v>22.77</v>
      </c>
      <c r="M45" s="97">
        <v>21.3</v>
      </c>
      <c r="N45" s="97">
        <v>20.07</v>
      </c>
      <c r="O45" s="97">
        <v>19.02</v>
      </c>
      <c r="P45" s="97">
        <v>18.12</v>
      </c>
      <c r="Q45" s="97">
        <v>17.329999999999998</v>
      </c>
      <c r="R45" s="97">
        <v>16.64</v>
      </c>
      <c r="S45" s="97">
        <v>16.03</v>
      </c>
      <c r="T45" s="97">
        <v>15.49</v>
      </c>
      <c r="U45" s="97">
        <v>15.01</v>
      </c>
      <c r="V45" s="97">
        <v>14.58</v>
      </c>
      <c r="W45" s="97">
        <v>14.2</v>
      </c>
      <c r="X45" s="97">
        <v>13.85</v>
      </c>
      <c r="Y45" s="97">
        <v>13.54</v>
      </c>
      <c r="Z45" s="97">
        <v>13.26</v>
      </c>
      <c r="AA45" s="97">
        <v>13</v>
      </c>
      <c r="AB45" s="97">
        <v>12.77</v>
      </c>
      <c r="AC45" s="97">
        <v>12.56</v>
      </c>
      <c r="AD45" s="97">
        <v>12.36</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206.57</v>
      </c>
      <c r="C46" s="97">
        <v>105.58</v>
      </c>
      <c r="D46" s="97">
        <v>71.94</v>
      </c>
      <c r="E46" s="97">
        <v>55.14</v>
      </c>
      <c r="F46" s="97">
        <v>45.08</v>
      </c>
      <c r="G46" s="97">
        <v>38.380000000000003</v>
      </c>
      <c r="H46" s="97">
        <v>33.6</v>
      </c>
      <c r="I46" s="97">
        <v>30.03</v>
      </c>
      <c r="J46" s="97">
        <v>27.26</v>
      </c>
      <c r="K46" s="97">
        <v>25.05</v>
      </c>
      <c r="L46" s="97">
        <v>23.25</v>
      </c>
      <c r="M46" s="97">
        <v>21.76</v>
      </c>
      <c r="N46" s="97">
        <v>20.5</v>
      </c>
      <c r="O46" s="97">
        <v>19.43</v>
      </c>
      <c r="P46" s="97">
        <v>18.510000000000002</v>
      </c>
      <c r="Q46" s="97">
        <v>17.7</v>
      </c>
      <c r="R46" s="97">
        <v>17</v>
      </c>
      <c r="S46" s="97">
        <v>16.38</v>
      </c>
      <c r="T46" s="97">
        <v>15.83</v>
      </c>
      <c r="U46" s="97">
        <v>15.35</v>
      </c>
      <c r="V46" s="97">
        <v>14.91</v>
      </c>
      <c r="W46" s="97">
        <v>14.52</v>
      </c>
      <c r="X46" s="97">
        <v>14.17</v>
      </c>
      <c r="Y46" s="97">
        <v>13.85</v>
      </c>
      <c r="Z46" s="97">
        <v>13.57</v>
      </c>
      <c r="AA46" s="97">
        <v>13.31</v>
      </c>
      <c r="AB46" s="97">
        <v>13.07</v>
      </c>
      <c r="AC46" s="97">
        <v>12.86</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210.87</v>
      </c>
      <c r="C47" s="97">
        <v>107.79</v>
      </c>
      <c r="D47" s="97">
        <v>73.45</v>
      </c>
      <c r="E47" s="97">
        <v>56.3</v>
      </c>
      <c r="F47" s="97">
        <v>46.02</v>
      </c>
      <c r="G47" s="97">
        <v>39.18</v>
      </c>
      <c r="H47" s="97">
        <v>34.31</v>
      </c>
      <c r="I47" s="97">
        <v>30.66</v>
      </c>
      <c r="J47" s="97">
        <v>27.84</v>
      </c>
      <c r="K47" s="97">
        <v>25.58</v>
      </c>
      <c r="L47" s="97">
        <v>23.75</v>
      </c>
      <c r="M47" s="97">
        <v>22.22</v>
      </c>
      <c r="N47" s="97">
        <v>20.94</v>
      </c>
      <c r="O47" s="97">
        <v>19.850000000000001</v>
      </c>
      <c r="P47" s="97">
        <v>18.91</v>
      </c>
      <c r="Q47" s="97">
        <v>18.09</v>
      </c>
      <c r="R47" s="97">
        <v>17.37</v>
      </c>
      <c r="S47" s="97">
        <v>16.739999999999998</v>
      </c>
      <c r="T47" s="97">
        <v>16.190000000000001</v>
      </c>
      <c r="U47" s="97">
        <v>15.69</v>
      </c>
      <c r="V47" s="97">
        <v>15.25</v>
      </c>
      <c r="W47" s="97">
        <v>14.85</v>
      </c>
      <c r="X47" s="97">
        <v>14.5</v>
      </c>
      <c r="Y47" s="97">
        <v>14.18</v>
      </c>
      <c r="Z47" s="97">
        <v>13.89</v>
      </c>
      <c r="AA47" s="97">
        <v>13.62</v>
      </c>
      <c r="AB47" s="97">
        <v>13.39</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215.27</v>
      </c>
      <c r="C48" s="97">
        <v>110.04</v>
      </c>
      <c r="D48" s="97">
        <v>74.98</v>
      </c>
      <c r="E48" s="97">
        <v>57.48</v>
      </c>
      <c r="F48" s="97">
        <v>46.99</v>
      </c>
      <c r="G48" s="97">
        <v>40.01</v>
      </c>
      <c r="H48" s="97">
        <v>35.03</v>
      </c>
      <c r="I48" s="97">
        <v>31.31</v>
      </c>
      <c r="J48" s="97">
        <v>28.43</v>
      </c>
      <c r="K48" s="97">
        <v>26.13</v>
      </c>
      <c r="L48" s="97">
        <v>24.25</v>
      </c>
      <c r="M48" s="97">
        <v>22.7</v>
      </c>
      <c r="N48" s="97">
        <v>21.39</v>
      </c>
      <c r="O48" s="97">
        <v>20.28</v>
      </c>
      <c r="P48" s="97">
        <v>19.32</v>
      </c>
      <c r="Q48" s="97">
        <v>18.489999999999998</v>
      </c>
      <c r="R48" s="97">
        <v>17.760000000000002</v>
      </c>
      <c r="S48" s="97">
        <v>17.12</v>
      </c>
      <c r="T48" s="97">
        <v>16.55</v>
      </c>
      <c r="U48" s="97">
        <v>16.05</v>
      </c>
      <c r="V48" s="97">
        <v>15.6</v>
      </c>
      <c r="W48" s="97">
        <v>15.2</v>
      </c>
      <c r="X48" s="97">
        <v>14.84</v>
      </c>
      <c r="Y48" s="97">
        <v>14.51</v>
      </c>
      <c r="Z48" s="97">
        <v>14.22</v>
      </c>
      <c r="AA48" s="97">
        <v>13.96</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219.77</v>
      </c>
      <c r="C49" s="97">
        <v>112.34</v>
      </c>
      <c r="D49" s="97">
        <v>76.56</v>
      </c>
      <c r="E49" s="97">
        <v>58.68</v>
      </c>
      <c r="F49" s="97">
        <v>47.98</v>
      </c>
      <c r="G49" s="97">
        <v>40.85</v>
      </c>
      <c r="H49" s="97">
        <v>35.770000000000003</v>
      </c>
      <c r="I49" s="97">
        <v>31.98</v>
      </c>
      <c r="J49" s="97">
        <v>29.03</v>
      </c>
      <c r="K49" s="97">
        <v>26.69</v>
      </c>
      <c r="L49" s="97">
        <v>24.78</v>
      </c>
      <c r="M49" s="97">
        <v>23.19</v>
      </c>
      <c r="N49" s="97">
        <v>21.86</v>
      </c>
      <c r="O49" s="97">
        <v>20.72</v>
      </c>
      <c r="P49" s="97">
        <v>19.75</v>
      </c>
      <c r="Q49" s="97">
        <v>18.899999999999999</v>
      </c>
      <c r="R49" s="97">
        <v>18.16</v>
      </c>
      <c r="S49" s="97">
        <v>17.510000000000002</v>
      </c>
      <c r="T49" s="97">
        <v>16.93</v>
      </c>
      <c r="U49" s="97">
        <v>16.420000000000002</v>
      </c>
      <c r="V49" s="97">
        <v>15.97</v>
      </c>
      <c r="W49" s="97">
        <v>15.56</v>
      </c>
      <c r="X49" s="97">
        <v>15.2</v>
      </c>
      <c r="Y49" s="97">
        <v>14.87</v>
      </c>
      <c r="Z49" s="97">
        <v>14.57</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224.38</v>
      </c>
      <c r="C50" s="97">
        <v>114.7</v>
      </c>
      <c r="D50" s="97">
        <v>78.17</v>
      </c>
      <c r="E50" s="97">
        <v>59.92</v>
      </c>
      <c r="F50" s="97">
        <v>48.99</v>
      </c>
      <c r="G50" s="97">
        <v>41.72</v>
      </c>
      <c r="H50" s="97">
        <v>36.54</v>
      </c>
      <c r="I50" s="97">
        <v>32.659999999999997</v>
      </c>
      <c r="J50" s="97">
        <v>29.66</v>
      </c>
      <c r="K50" s="97">
        <v>27.26</v>
      </c>
      <c r="L50" s="97">
        <v>25.31</v>
      </c>
      <c r="M50" s="97">
        <v>23.7</v>
      </c>
      <c r="N50" s="97">
        <v>22.34</v>
      </c>
      <c r="O50" s="97">
        <v>21.18</v>
      </c>
      <c r="P50" s="97">
        <v>20.190000000000001</v>
      </c>
      <c r="Q50" s="97">
        <v>19.32</v>
      </c>
      <c r="R50" s="97">
        <v>18.57</v>
      </c>
      <c r="S50" s="97">
        <v>17.91</v>
      </c>
      <c r="T50" s="97">
        <v>17.329999999999998</v>
      </c>
      <c r="U50" s="97">
        <v>16.809999999999999</v>
      </c>
      <c r="V50" s="97">
        <v>16.350000000000001</v>
      </c>
      <c r="W50" s="97">
        <v>15.94</v>
      </c>
      <c r="X50" s="97">
        <v>15.57</v>
      </c>
      <c r="Y50" s="97">
        <v>15.24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229.08</v>
      </c>
      <c r="C51" s="97">
        <v>117.11</v>
      </c>
      <c r="D51" s="97">
        <v>79.81</v>
      </c>
      <c r="E51" s="97">
        <v>61.19</v>
      </c>
      <c r="F51" s="97">
        <v>50.03</v>
      </c>
      <c r="G51" s="97">
        <v>42.61</v>
      </c>
      <c r="H51" s="97">
        <v>37.32</v>
      </c>
      <c r="I51" s="97">
        <v>33.36</v>
      </c>
      <c r="J51" s="97">
        <v>30.3</v>
      </c>
      <c r="K51" s="97">
        <v>27.86</v>
      </c>
      <c r="L51" s="97">
        <v>25.87</v>
      </c>
      <c r="M51" s="97">
        <v>24.22</v>
      </c>
      <c r="N51" s="97">
        <v>22.83</v>
      </c>
      <c r="O51" s="97">
        <v>21.66</v>
      </c>
      <c r="P51" s="97">
        <v>20.64</v>
      </c>
      <c r="Q51" s="97">
        <v>19.77</v>
      </c>
      <c r="R51" s="97">
        <v>19</v>
      </c>
      <c r="S51" s="97">
        <v>18.329999999999998</v>
      </c>
      <c r="T51" s="97">
        <v>17.739999999999998</v>
      </c>
      <c r="U51" s="97">
        <v>17.22</v>
      </c>
      <c r="V51" s="97">
        <v>16.75</v>
      </c>
      <c r="W51" s="97">
        <v>16.329999999999998</v>
      </c>
      <c r="X51" s="97">
        <v>15.96</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233.91</v>
      </c>
      <c r="C52" s="97">
        <v>119.59</v>
      </c>
      <c r="D52" s="97">
        <v>81.510000000000005</v>
      </c>
      <c r="E52" s="97">
        <v>62.49</v>
      </c>
      <c r="F52" s="97">
        <v>51.1</v>
      </c>
      <c r="G52" s="97">
        <v>43.52</v>
      </c>
      <c r="H52" s="97">
        <v>38.130000000000003</v>
      </c>
      <c r="I52" s="97">
        <v>34.090000000000003</v>
      </c>
      <c r="J52" s="97">
        <v>30.96</v>
      </c>
      <c r="K52" s="97">
        <v>28.47</v>
      </c>
      <c r="L52" s="97">
        <v>26.44</v>
      </c>
      <c r="M52" s="97">
        <v>24.76</v>
      </c>
      <c r="N52" s="97">
        <v>23.35</v>
      </c>
      <c r="O52" s="97">
        <v>22.15</v>
      </c>
      <c r="P52" s="97">
        <v>21.12</v>
      </c>
      <c r="Q52" s="97">
        <v>20.23</v>
      </c>
      <c r="R52" s="97">
        <v>19.45</v>
      </c>
      <c r="S52" s="97">
        <v>18.77</v>
      </c>
      <c r="T52" s="97">
        <v>18.170000000000002</v>
      </c>
      <c r="U52" s="97">
        <v>17.64</v>
      </c>
      <c r="V52" s="97">
        <v>17.170000000000002</v>
      </c>
      <c r="W52" s="97">
        <v>16.75</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238.85</v>
      </c>
      <c r="C53" s="97">
        <v>122.12</v>
      </c>
      <c r="D53" s="97">
        <v>83.24</v>
      </c>
      <c r="E53" s="97">
        <v>63.83</v>
      </c>
      <c r="F53" s="97">
        <v>52.2</v>
      </c>
      <c r="G53" s="97">
        <v>44.46</v>
      </c>
      <c r="H53" s="97">
        <v>38.950000000000003</v>
      </c>
      <c r="I53" s="97">
        <v>34.83</v>
      </c>
      <c r="J53" s="97">
        <v>31.64</v>
      </c>
      <c r="K53" s="97">
        <v>29.1</v>
      </c>
      <c r="L53" s="97">
        <v>27.03</v>
      </c>
      <c r="M53" s="97">
        <v>25.32</v>
      </c>
      <c r="N53" s="97">
        <v>23.88</v>
      </c>
      <c r="O53" s="97">
        <v>22.66</v>
      </c>
      <c r="P53" s="97">
        <v>21.62</v>
      </c>
      <c r="Q53" s="97">
        <v>20.71</v>
      </c>
      <c r="R53" s="97">
        <v>19.920000000000002</v>
      </c>
      <c r="S53" s="97">
        <v>19.23</v>
      </c>
      <c r="T53" s="97">
        <v>18.63</v>
      </c>
      <c r="U53" s="97">
        <v>18.09</v>
      </c>
      <c r="V53" s="97">
        <v>17.61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243.89</v>
      </c>
      <c r="C54" s="97">
        <v>124.71</v>
      </c>
      <c r="D54" s="97">
        <v>85.02</v>
      </c>
      <c r="E54" s="97">
        <v>65.19</v>
      </c>
      <c r="F54" s="97">
        <v>53.32</v>
      </c>
      <c r="G54" s="97">
        <v>45.43</v>
      </c>
      <c r="H54" s="97">
        <v>39.799999999999997</v>
      </c>
      <c r="I54" s="97">
        <v>35.6</v>
      </c>
      <c r="J54" s="97">
        <v>32.340000000000003</v>
      </c>
      <c r="K54" s="97">
        <v>29.75</v>
      </c>
      <c r="L54" s="97">
        <v>27.64</v>
      </c>
      <c r="M54" s="97">
        <v>25.9</v>
      </c>
      <c r="N54" s="97">
        <v>24.44</v>
      </c>
      <c r="O54" s="97">
        <v>23.2</v>
      </c>
      <c r="P54" s="97">
        <v>22.14</v>
      </c>
      <c r="Q54" s="97">
        <v>21.22</v>
      </c>
      <c r="R54" s="97">
        <v>20.420000000000002</v>
      </c>
      <c r="S54" s="97">
        <v>19.72</v>
      </c>
      <c r="T54" s="97">
        <v>19.100000000000001</v>
      </c>
      <c r="U54" s="97">
        <v>18.55</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249.03</v>
      </c>
      <c r="C55" s="97">
        <v>127.35</v>
      </c>
      <c r="D55" s="97">
        <v>86.82</v>
      </c>
      <c r="E55" s="97">
        <v>66.59</v>
      </c>
      <c r="F55" s="97">
        <v>54.47</v>
      </c>
      <c r="G55" s="97">
        <v>46.41</v>
      </c>
      <c r="H55" s="97">
        <v>40.67</v>
      </c>
      <c r="I55" s="97">
        <v>36.380000000000003</v>
      </c>
      <c r="J55" s="97">
        <v>33.06</v>
      </c>
      <c r="K55" s="97">
        <v>30.42</v>
      </c>
      <c r="L55" s="97">
        <v>28.28</v>
      </c>
      <c r="M55" s="97">
        <v>26.5</v>
      </c>
      <c r="N55" s="97">
        <v>25.02</v>
      </c>
      <c r="O55" s="97">
        <v>23.75</v>
      </c>
      <c r="P55" s="97">
        <v>22.67</v>
      </c>
      <c r="Q55" s="97">
        <v>21.74</v>
      </c>
      <c r="R55" s="97">
        <v>20.93</v>
      </c>
      <c r="S55" s="97">
        <v>20.22</v>
      </c>
      <c r="T55" s="97">
        <v>19.600000000000001</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254.27</v>
      </c>
      <c r="C56" s="97">
        <v>130.05000000000001</v>
      </c>
      <c r="D56" s="97">
        <v>88.68</v>
      </c>
      <c r="E56" s="97">
        <v>68.02</v>
      </c>
      <c r="F56" s="97">
        <v>55.65</v>
      </c>
      <c r="G56" s="97">
        <v>47.42</v>
      </c>
      <c r="H56" s="97">
        <v>41.57</v>
      </c>
      <c r="I56" s="97">
        <v>37.19</v>
      </c>
      <c r="J56" s="97">
        <v>33.81</v>
      </c>
      <c r="K56" s="97">
        <v>31.12</v>
      </c>
      <c r="L56" s="97">
        <v>28.94</v>
      </c>
      <c r="M56" s="97">
        <v>27.13</v>
      </c>
      <c r="N56" s="97">
        <v>25.62</v>
      </c>
      <c r="O56" s="97">
        <v>24.34</v>
      </c>
      <c r="P56" s="97">
        <v>23.24</v>
      </c>
      <c r="Q56" s="97">
        <v>22.29</v>
      </c>
      <c r="R56" s="97">
        <v>21.47</v>
      </c>
      <c r="S56" s="97">
        <v>20.75</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259.64</v>
      </c>
      <c r="C57" s="97">
        <v>132.81</v>
      </c>
      <c r="D57" s="97">
        <v>90.58</v>
      </c>
      <c r="E57" s="97">
        <v>69.489999999999995</v>
      </c>
      <c r="F57" s="97">
        <v>56.87</v>
      </c>
      <c r="G57" s="97">
        <v>48.47</v>
      </c>
      <c r="H57" s="97">
        <v>42.5</v>
      </c>
      <c r="I57" s="97">
        <v>38.04</v>
      </c>
      <c r="J57" s="97">
        <v>34.590000000000003</v>
      </c>
      <c r="K57" s="97">
        <v>31.85</v>
      </c>
      <c r="L57" s="97">
        <v>29.62</v>
      </c>
      <c r="M57" s="97">
        <v>27.79</v>
      </c>
      <c r="N57" s="97">
        <v>26.25</v>
      </c>
      <c r="O57" s="97">
        <v>24.95</v>
      </c>
      <c r="P57" s="97">
        <v>23.84</v>
      </c>
      <c r="Q57" s="97">
        <v>22.87</v>
      </c>
      <c r="R57" s="97">
        <v>22.04</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265.13</v>
      </c>
      <c r="C58" s="97">
        <v>135.65</v>
      </c>
      <c r="D58" s="97">
        <v>92.53</v>
      </c>
      <c r="E58" s="97">
        <v>71</v>
      </c>
      <c r="F58" s="97">
        <v>58.11</v>
      </c>
      <c r="G58" s="97">
        <v>49.55</v>
      </c>
      <c r="H58" s="97">
        <v>43.46</v>
      </c>
      <c r="I58" s="97">
        <v>38.909999999999997</v>
      </c>
      <c r="J58" s="97">
        <v>35.4</v>
      </c>
      <c r="K58" s="97">
        <v>32.61</v>
      </c>
      <c r="L58" s="97">
        <v>30.34</v>
      </c>
      <c r="M58" s="97">
        <v>28.48</v>
      </c>
      <c r="N58" s="97">
        <v>26.91</v>
      </c>
      <c r="O58" s="97">
        <v>25.59</v>
      </c>
      <c r="P58" s="97">
        <v>24.46</v>
      </c>
      <c r="Q58" s="97">
        <v>23.48</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270.70999999999998</v>
      </c>
      <c r="C59" s="97">
        <v>138.53</v>
      </c>
      <c r="D59" s="97">
        <v>94.51</v>
      </c>
      <c r="E59" s="97">
        <v>72.540000000000006</v>
      </c>
      <c r="F59" s="97">
        <v>59.39</v>
      </c>
      <c r="G59" s="97">
        <v>50.66</v>
      </c>
      <c r="H59" s="97">
        <v>44.45</v>
      </c>
      <c r="I59" s="97">
        <v>39.82</v>
      </c>
      <c r="J59" s="97">
        <v>36.24</v>
      </c>
      <c r="K59" s="97">
        <v>33.4</v>
      </c>
      <c r="L59" s="97">
        <v>31.1</v>
      </c>
      <c r="M59" s="97">
        <v>29.2</v>
      </c>
      <c r="N59" s="97">
        <v>27.61</v>
      </c>
      <c r="O59" s="97">
        <v>26.26</v>
      </c>
      <c r="P59" s="97">
        <v>25.11</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276.41000000000003</v>
      </c>
      <c r="C60" s="97">
        <v>141.46</v>
      </c>
      <c r="D60" s="97">
        <v>96.54</v>
      </c>
      <c r="E60" s="97">
        <v>74.12</v>
      </c>
      <c r="F60" s="97">
        <v>60.71</v>
      </c>
      <c r="G60" s="97">
        <v>51.81</v>
      </c>
      <c r="H60" s="97">
        <v>45.48</v>
      </c>
      <c r="I60" s="97">
        <v>40.76</v>
      </c>
      <c r="J60" s="97">
        <v>37.119999999999997</v>
      </c>
      <c r="K60" s="97">
        <v>34.229999999999997</v>
      </c>
      <c r="L60" s="97">
        <v>31.88</v>
      </c>
      <c r="M60" s="97">
        <v>29.95</v>
      </c>
      <c r="N60" s="97">
        <v>28.34</v>
      </c>
      <c r="O60" s="97">
        <v>26.97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282.20999999999998</v>
      </c>
      <c r="C61" s="97">
        <v>144.49</v>
      </c>
      <c r="D61" s="97">
        <v>98.64</v>
      </c>
      <c r="E61" s="97">
        <v>75.78</v>
      </c>
      <c r="F61" s="97">
        <v>62.1</v>
      </c>
      <c r="G61" s="97">
        <v>53.02</v>
      </c>
      <c r="H61" s="97">
        <v>46.57</v>
      </c>
      <c r="I61" s="97">
        <v>41.76</v>
      </c>
      <c r="J61" s="97">
        <v>38.049999999999997</v>
      </c>
      <c r="K61" s="97">
        <v>35.1</v>
      </c>
      <c r="L61" s="97">
        <v>32.72</v>
      </c>
      <c r="M61" s="97">
        <v>30.75</v>
      </c>
      <c r="N61" s="97">
        <v>29.11</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288.19</v>
      </c>
      <c r="C62" s="97">
        <v>147.62</v>
      </c>
      <c r="D62" s="97">
        <v>100.84</v>
      </c>
      <c r="E62" s="97">
        <v>77.5</v>
      </c>
      <c r="F62" s="97">
        <v>63.55</v>
      </c>
      <c r="G62" s="97">
        <v>54.29</v>
      </c>
      <c r="H62" s="97">
        <v>47.71</v>
      </c>
      <c r="I62" s="97">
        <v>42.81</v>
      </c>
      <c r="J62" s="97">
        <v>39.020000000000003</v>
      </c>
      <c r="K62" s="97">
        <v>36.020000000000003</v>
      </c>
      <c r="L62" s="97">
        <v>33.590000000000003</v>
      </c>
      <c r="M62" s="97">
        <v>31.59</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294.31</v>
      </c>
      <c r="C63" s="97">
        <v>150.84</v>
      </c>
      <c r="D63" s="97">
        <v>103.09</v>
      </c>
      <c r="E63" s="97">
        <v>79.28</v>
      </c>
      <c r="F63" s="97">
        <v>65.05</v>
      </c>
      <c r="G63" s="97">
        <v>55.6</v>
      </c>
      <c r="H63" s="97">
        <v>48.89</v>
      </c>
      <c r="I63" s="97">
        <v>43.89</v>
      </c>
      <c r="J63" s="97">
        <v>40.04</v>
      </c>
      <c r="K63" s="97">
        <v>36.979999999999997</v>
      </c>
      <c r="L63" s="97">
        <v>34.5</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300.5</v>
      </c>
      <c r="C64" s="97">
        <v>154.1</v>
      </c>
      <c r="D64" s="97">
        <v>105.38</v>
      </c>
      <c r="E64" s="97">
        <v>81.09</v>
      </c>
      <c r="F64" s="97">
        <v>66.569999999999993</v>
      </c>
      <c r="G64" s="97">
        <v>56.93</v>
      </c>
      <c r="H64" s="97">
        <v>50.1</v>
      </c>
      <c r="I64" s="97">
        <v>45</v>
      </c>
      <c r="J64" s="97">
        <v>41.07</v>
      </c>
      <c r="K64" s="97">
        <v>37.96</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306.81</v>
      </c>
      <c r="C65" s="97">
        <v>157.43</v>
      </c>
      <c r="D65" s="97">
        <v>107.73</v>
      </c>
      <c r="E65" s="97">
        <v>82.95</v>
      </c>
      <c r="F65" s="97">
        <v>68.13</v>
      </c>
      <c r="G65" s="97">
        <v>58.31</v>
      </c>
      <c r="H65" s="97">
        <v>51.34</v>
      </c>
      <c r="I65" s="97">
        <v>46.15</v>
      </c>
      <c r="J65" s="97">
        <v>42.14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313.27999999999997</v>
      </c>
      <c r="C66" s="97">
        <v>160.86000000000001</v>
      </c>
      <c r="D66" s="97">
        <v>110.14</v>
      </c>
      <c r="E66" s="97">
        <v>84.86</v>
      </c>
      <c r="F66" s="97">
        <v>69.760000000000005</v>
      </c>
      <c r="G66" s="97">
        <v>59.74</v>
      </c>
      <c r="H66" s="97">
        <v>52.63</v>
      </c>
      <c r="I66" s="97">
        <v>47.33</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320</v>
      </c>
      <c r="C67" s="97">
        <v>164.41</v>
      </c>
      <c r="D67" s="97">
        <v>112.65</v>
      </c>
      <c r="E67" s="97">
        <v>86.86</v>
      </c>
      <c r="F67" s="97">
        <v>71.44</v>
      </c>
      <c r="G67" s="97">
        <v>61.22</v>
      </c>
      <c r="H67" s="97">
        <v>53.96</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326.98</v>
      </c>
      <c r="C68" s="97">
        <v>168.12</v>
      </c>
      <c r="D68" s="97">
        <v>115.28</v>
      </c>
      <c r="E68" s="97">
        <v>88.94</v>
      </c>
      <c r="F68" s="97">
        <v>73.2</v>
      </c>
      <c r="G68" s="97">
        <v>62.76</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334.29</v>
      </c>
      <c r="C69" s="97">
        <v>172.01</v>
      </c>
      <c r="D69" s="97">
        <v>118.03</v>
      </c>
      <c r="E69" s="97">
        <v>91.12</v>
      </c>
      <c r="F69" s="97">
        <v>75.03</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342</v>
      </c>
      <c r="C70" s="97">
        <v>176.1</v>
      </c>
      <c r="D70" s="97">
        <v>120.9</v>
      </c>
      <c r="E70" s="97">
        <v>93.38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350.11</v>
      </c>
      <c r="C71" s="97">
        <v>180.36</v>
      </c>
      <c r="D71" s="97">
        <v>123.89</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358.7</v>
      </c>
      <c r="C72" s="97">
        <v>184.88</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367.91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6IpWFiYD+k8WzfNbm1x5w1vmKcEBDNfzpA1yvCTJej9ML66+kcU+56+GeW2e4tQpj1cCXcHwHku8q5jUC/8V0Q==" saltValue="nl7fC4GC9hham8Oexdoyvg==" spinCount="100000" sheet="1" objects="1" scenarios="1"/>
  <conditionalFormatting sqref="A25:A73">
    <cfRule type="expression" dxfId="163" priority="1" stopIfTrue="1">
      <formula>MOD(ROW(),2)=0</formula>
    </cfRule>
    <cfRule type="expression" dxfId="162" priority="2" stopIfTrue="1">
      <formula>MOD(ROW(),2)&lt;&gt;0</formula>
    </cfRule>
  </conditionalFormatting>
  <conditionalFormatting sqref="B25:AW73">
    <cfRule type="expression" dxfId="161" priority="3" stopIfTrue="1">
      <formula>MOD(ROW(),2)=0</formula>
    </cfRule>
    <cfRule type="expression" dxfId="160" priority="4" stopIfTrue="1">
      <formula>MOD(ROW(),2)&lt;&gt;0</formula>
    </cfRule>
  </conditionalFormatting>
  <conditionalFormatting sqref="A6:A20">
    <cfRule type="expression" dxfId="159" priority="5" stopIfTrue="1">
      <formula>MOD(ROW(),2)=0</formula>
    </cfRule>
    <cfRule type="expression" dxfId="158" priority="6" stopIfTrue="1">
      <formula>MOD(ROW(),2)&lt;&gt;0</formula>
    </cfRule>
  </conditionalFormatting>
  <conditionalFormatting sqref="B6:AW20">
    <cfRule type="expression" dxfId="157" priority="7" stopIfTrue="1">
      <formula>MOD(ROW(),2)=0</formula>
    </cfRule>
    <cfRule type="expression" dxfId="15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64"/>
  <sheetViews>
    <sheetView showGridLines="0" zoomScale="85" zoomScaleNormal="85" workbookViewId="0">
      <selection activeCell="D17" sqref="D17"/>
    </sheetView>
  </sheetViews>
  <sheetFormatPr defaultColWidth="10" defaultRowHeight="12.75" x14ac:dyDescent="0.2"/>
  <cols>
    <col min="1" max="1" width="31.7109375" style="30" customWidth="1"/>
    <col min="2" max="2" width="40.4257812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(1).xlsm]x-Series Number</v>
      </c>
    </row>
    <row r="6" spans="1:9" x14ac:dyDescent="0.2">
      <c r="A6" s="63" t="s">
        <v>23</v>
      </c>
      <c r="B6" s="64" t="s">
        <v>25</v>
      </c>
    </row>
    <row r="7" spans="1:9" x14ac:dyDescent="0.2">
      <c r="A7" s="65" t="s">
        <v>15</v>
      </c>
      <c r="B7" s="67" t="s">
        <v>52</v>
      </c>
    </row>
    <row r="8" spans="1:9" x14ac:dyDescent="0.2">
      <c r="A8" s="65" t="s">
        <v>45</v>
      </c>
      <c r="B8" s="67" t="s">
        <v>53</v>
      </c>
    </row>
    <row r="9" spans="1:9" ht="12.75" customHeight="1" x14ac:dyDescent="0.2">
      <c r="A9" s="65" t="s">
        <v>16</v>
      </c>
      <c r="B9" s="68" t="s">
        <v>64</v>
      </c>
    </row>
    <row r="10" spans="1:9" ht="12.75" customHeight="1" x14ac:dyDescent="0.2">
      <c r="A10" s="65" t="s">
        <v>2</v>
      </c>
      <c r="B10" s="68" t="s">
        <v>54</v>
      </c>
    </row>
    <row r="11" spans="1:9" x14ac:dyDescent="0.2">
      <c r="A11" s="65" t="s">
        <v>22</v>
      </c>
      <c r="B11" s="68" t="s">
        <v>55</v>
      </c>
    </row>
    <row r="12" spans="1:9" x14ac:dyDescent="0.2">
      <c r="A12" s="65" t="s">
        <v>262</v>
      </c>
      <c r="B12" s="66" t="s">
        <v>263</v>
      </c>
    </row>
    <row r="13" spans="1:9" ht="12.75" customHeight="1" x14ac:dyDescent="0.2">
      <c r="A13" s="65" t="s">
        <v>48</v>
      </c>
      <c r="B13" s="66" t="s">
        <v>56</v>
      </c>
    </row>
    <row r="14" spans="1:9" ht="12.75" customHeight="1" x14ac:dyDescent="0.2">
      <c r="A14" s="65" t="s">
        <v>17</v>
      </c>
      <c r="B14" s="66" t="s">
        <v>57</v>
      </c>
    </row>
    <row r="15" spans="1:9" ht="89.25" x14ac:dyDescent="0.2">
      <c r="A15" s="69" t="s">
        <v>49</v>
      </c>
      <c r="B15" s="70" t="s">
        <v>58</v>
      </c>
    </row>
    <row r="16" spans="1:9" ht="25.5" x14ac:dyDescent="0.2">
      <c r="A16" s="71" t="s">
        <v>50</v>
      </c>
      <c r="B16" s="70" t="s">
        <v>59</v>
      </c>
    </row>
    <row r="17" spans="1:2" ht="52.5" customHeight="1" x14ac:dyDescent="0.2">
      <c r="A17" s="72" t="s">
        <v>51</v>
      </c>
      <c r="B17" s="70" t="s">
        <v>60</v>
      </c>
    </row>
    <row r="18" spans="1:2" ht="25.5" x14ac:dyDescent="0.2">
      <c r="A18" s="69" t="s">
        <v>18</v>
      </c>
      <c r="B18" s="73" t="s">
        <v>61</v>
      </c>
    </row>
    <row r="19" spans="1:2" ht="25.5" x14ac:dyDescent="0.2">
      <c r="A19" s="71" t="s">
        <v>19</v>
      </c>
      <c r="B19" s="73" t="s">
        <v>62</v>
      </c>
    </row>
    <row r="20" spans="1:2" ht="25.5" x14ac:dyDescent="0.2">
      <c r="A20" s="71" t="s">
        <v>260</v>
      </c>
      <c r="B20" s="73" t="s">
        <v>261</v>
      </c>
    </row>
    <row r="23" spans="1:2" x14ac:dyDescent="0.2">
      <c r="A23" s="74"/>
    </row>
    <row r="25" spans="1:2" x14ac:dyDescent="0.2">
      <c r="A25" s="75" t="s">
        <v>63</v>
      </c>
      <c r="B25" s="76"/>
    </row>
    <row r="26" spans="1:2" x14ac:dyDescent="0.2">
      <c r="A26" s="77"/>
      <c r="B26" s="78"/>
    </row>
    <row r="27" spans="1:2" x14ac:dyDescent="0.2">
      <c r="A27" s="79"/>
      <c r="B27" s="80"/>
    </row>
    <row r="28" spans="1:2" x14ac:dyDescent="0.2">
      <c r="A28" s="77"/>
      <c r="B28" s="78"/>
    </row>
    <row r="29" spans="1:2" x14ac:dyDescent="0.2">
      <c r="A29" s="81"/>
      <c r="B29" s="82"/>
    </row>
    <row r="30" spans="1:2" x14ac:dyDescent="0.2">
      <c r="A30" s="83"/>
      <c r="B30" s="84"/>
    </row>
    <row r="31" spans="1:2" x14ac:dyDescent="0.2">
      <c r="A31" s="85"/>
      <c r="B31" s="86"/>
    </row>
    <row r="32" spans="1:2" x14ac:dyDescent="0.2">
      <c r="A32" s="87"/>
      <c r="B32" s="88"/>
    </row>
    <row r="33" spans="1:2" x14ac:dyDescent="0.2">
      <c r="A33" s="87"/>
      <c r="B33" s="88"/>
    </row>
    <row r="34" spans="1:2" x14ac:dyDescent="0.2">
      <c r="A34" s="87"/>
      <c r="B34" s="88"/>
    </row>
    <row r="35" spans="1:2" x14ac:dyDescent="0.2">
      <c r="A35" s="87"/>
      <c r="B35" s="88"/>
    </row>
    <row r="36" spans="1:2" x14ac:dyDescent="0.2">
      <c r="A36" s="87"/>
      <c r="B36" s="88"/>
    </row>
    <row r="37" spans="1:2" x14ac:dyDescent="0.2">
      <c r="A37" s="87"/>
      <c r="B37" s="88"/>
    </row>
    <row r="38" spans="1:2" x14ac:dyDescent="0.2">
      <c r="A38" s="87"/>
      <c r="B38" s="88"/>
    </row>
    <row r="39" spans="1:2" x14ac:dyDescent="0.2">
      <c r="A39" s="87"/>
      <c r="B39" s="88"/>
    </row>
    <row r="40" spans="1:2" x14ac:dyDescent="0.2">
      <c r="A40" s="87"/>
      <c r="B40" s="88"/>
    </row>
    <row r="41" spans="1:2" x14ac:dyDescent="0.2">
      <c r="A41" s="87"/>
      <c r="B41" s="88"/>
    </row>
    <row r="42" spans="1:2" x14ac:dyDescent="0.2">
      <c r="A42" s="81"/>
      <c r="B42" s="82"/>
    </row>
    <row r="43" spans="1:2" ht="39.6" customHeight="1" x14ac:dyDescent="0.2">
      <c r="A43" s="89"/>
      <c r="B43" s="90"/>
    </row>
    <row r="44" spans="1:2" x14ac:dyDescent="0.2">
      <c r="A44" s="81"/>
      <c r="B44" s="82"/>
    </row>
    <row r="45" spans="1:2" ht="27.6" customHeight="1" x14ac:dyDescent="0.2">
      <c r="A45" s="81"/>
      <c r="B45" s="82"/>
    </row>
    <row r="46" spans="1:2" x14ac:dyDescent="0.2">
      <c r="A46" s="81"/>
      <c r="B46" s="82"/>
    </row>
    <row r="47" spans="1:2" x14ac:dyDescent="0.2">
      <c r="A47" s="81"/>
      <c r="B47" s="82"/>
    </row>
    <row r="48" spans="1:2" x14ac:dyDescent="0.2">
      <c r="A48" s="81"/>
      <c r="B48" s="82"/>
    </row>
    <row r="49" spans="1:2" x14ac:dyDescent="0.2">
      <c r="A49" s="81"/>
      <c r="B49" s="82"/>
    </row>
    <row r="50" spans="1:2" x14ac:dyDescent="0.2">
      <c r="A50" s="81"/>
      <c r="B50" s="82"/>
    </row>
    <row r="51" spans="1:2" x14ac:dyDescent="0.2">
      <c r="A51" s="81"/>
      <c r="B51" s="82"/>
    </row>
    <row r="52" spans="1:2" x14ac:dyDescent="0.2">
      <c r="A52" s="81"/>
      <c r="B52" s="82"/>
    </row>
    <row r="53" spans="1:2" x14ac:dyDescent="0.2">
      <c r="A53" s="81"/>
      <c r="B53" s="82"/>
    </row>
    <row r="54" spans="1:2" x14ac:dyDescent="0.2">
      <c r="A54" s="81"/>
      <c r="B54" s="82"/>
    </row>
    <row r="55" spans="1:2" x14ac:dyDescent="0.2">
      <c r="A55" s="81"/>
      <c r="B55" s="82"/>
    </row>
    <row r="56" spans="1:2" x14ac:dyDescent="0.2">
      <c r="A56" s="81"/>
      <c r="B56" s="82"/>
    </row>
    <row r="57" spans="1:2" x14ac:dyDescent="0.2">
      <c r="A57" s="81"/>
      <c r="B57" s="82"/>
    </row>
    <row r="58" spans="1:2" x14ac:dyDescent="0.2">
      <c r="A58" s="81"/>
      <c r="B58" s="82"/>
    </row>
    <row r="59" spans="1:2" x14ac:dyDescent="0.2">
      <c r="A59" s="81"/>
      <c r="B59" s="82"/>
    </row>
    <row r="60" spans="1:2" x14ac:dyDescent="0.2">
      <c r="A60" s="81"/>
      <c r="B60" s="82"/>
    </row>
    <row r="61" spans="1:2" x14ac:dyDescent="0.2">
      <c r="A61" s="81"/>
      <c r="B61" s="82"/>
    </row>
    <row r="62" spans="1:2" x14ac:dyDescent="0.2">
      <c r="A62" s="81"/>
      <c r="B62" s="82"/>
    </row>
    <row r="63" spans="1:2" x14ac:dyDescent="0.2">
      <c r="A63" s="81"/>
      <c r="B63" s="82"/>
    </row>
    <row r="64" spans="1:2" x14ac:dyDescent="0.2">
      <c r="A64" s="91"/>
      <c r="B64" s="92"/>
    </row>
  </sheetData>
  <sheetProtection algorithmName="SHA-512" hashValue="Rh1wGF48Pk+tNdvEPF4mdxrsSRzYpmETIqbUzqE80+MuWCk2EyGZcFzapnngucBabgti0fcoKn8OD1ZqeUBQVQ==" saltValue="N3Zf9t9airayyl6WXO90h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AW73"/>
  <sheetViews>
    <sheetView showGridLines="0"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x-707</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(1).xlsm]0-707</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493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707</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494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495</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136.38</v>
      </c>
      <c r="C26" s="97">
        <v>69.680000000000007</v>
      </c>
      <c r="D26" s="97">
        <v>47.46</v>
      </c>
      <c r="E26" s="97">
        <v>36.36</v>
      </c>
      <c r="F26" s="97">
        <v>29.71</v>
      </c>
      <c r="G26" s="97">
        <v>25.28</v>
      </c>
      <c r="H26" s="97">
        <v>22.13</v>
      </c>
      <c r="I26" s="97">
        <v>19.77</v>
      </c>
      <c r="J26" s="97">
        <v>17.93</v>
      </c>
      <c r="K26" s="97">
        <v>16.47</v>
      </c>
      <c r="L26" s="97">
        <v>15.28</v>
      </c>
      <c r="M26" s="97">
        <v>14.29</v>
      </c>
      <c r="N26" s="97">
        <v>13.46</v>
      </c>
      <c r="O26" s="97">
        <v>12.74</v>
      </c>
      <c r="P26" s="97">
        <v>12.13</v>
      </c>
      <c r="Q26" s="97">
        <v>11.6</v>
      </c>
      <c r="R26" s="97">
        <v>11.13</v>
      </c>
      <c r="S26" s="97">
        <v>10.71</v>
      </c>
      <c r="T26" s="97">
        <v>10.34</v>
      </c>
      <c r="U26" s="97">
        <v>10.01</v>
      </c>
      <c r="V26" s="97">
        <v>9.7200000000000006</v>
      </c>
      <c r="W26" s="97">
        <v>9.4499999999999993</v>
      </c>
      <c r="X26" s="97">
        <v>9.1999999999999993</v>
      </c>
      <c r="Y26" s="97">
        <v>8.98</v>
      </c>
      <c r="Z26" s="97">
        <v>8.7799999999999994</v>
      </c>
      <c r="AA26" s="97">
        <v>8.6</v>
      </c>
      <c r="AB26" s="97">
        <v>8.43</v>
      </c>
      <c r="AC26" s="97">
        <v>8.27</v>
      </c>
      <c r="AD26" s="97">
        <v>8.1300000000000008</v>
      </c>
      <c r="AE26" s="97">
        <v>8</v>
      </c>
      <c r="AF26" s="97">
        <v>7.87</v>
      </c>
      <c r="AG26" s="97">
        <v>7.76</v>
      </c>
      <c r="AH26" s="97">
        <v>7.66</v>
      </c>
      <c r="AI26" s="97">
        <v>7.56</v>
      </c>
      <c r="AJ26" s="97">
        <v>7.47</v>
      </c>
      <c r="AK26" s="97">
        <v>7.38</v>
      </c>
      <c r="AL26" s="97">
        <v>7.3</v>
      </c>
      <c r="AM26" s="97">
        <v>7.23</v>
      </c>
      <c r="AN26" s="97">
        <v>7.16</v>
      </c>
      <c r="AO26" s="97">
        <v>7.1</v>
      </c>
      <c r="AP26" s="97">
        <v>7.04</v>
      </c>
      <c r="AQ26" s="97">
        <v>6.98</v>
      </c>
      <c r="AR26" s="97">
        <v>6.93</v>
      </c>
      <c r="AS26" s="97">
        <v>6.88</v>
      </c>
      <c r="AT26" s="97">
        <v>6.84</v>
      </c>
      <c r="AU26" s="97">
        <v>6.8</v>
      </c>
      <c r="AV26" s="97">
        <v>6.76</v>
      </c>
      <c r="AW26" s="97">
        <v>6.73</v>
      </c>
    </row>
    <row r="27" spans="1:49" x14ac:dyDescent="0.2">
      <c r="A27" s="96">
        <v>17</v>
      </c>
      <c r="B27" s="97">
        <v>139.76</v>
      </c>
      <c r="C27" s="97">
        <v>71.41</v>
      </c>
      <c r="D27" s="97">
        <v>48.64</v>
      </c>
      <c r="E27" s="97">
        <v>37.26</v>
      </c>
      <c r="F27" s="97">
        <v>30.45</v>
      </c>
      <c r="G27" s="97">
        <v>25.91</v>
      </c>
      <c r="H27" s="97">
        <v>22.68</v>
      </c>
      <c r="I27" s="97">
        <v>20.260000000000002</v>
      </c>
      <c r="J27" s="97">
        <v>18.38</v>
      </c>
      <c r="K27" s="97">
        <v>16.88</v>
      </c>
      <c r="L27" s="97">
        <v>15.66</v>
      </c>
      <c r="M27" s="97">
        <v>14.65</v>
      </c>
      <c r="N27" s="97">
        <v>13.79</v>
      </c>
      <c r="O27" s="97">
        <v>13.06</v>
      </c>
      <c r="P27" s="97">
        <v>12.43</v>
      </c>
      <c r="Q27" s="97">
        <v>11.89</v>
      </c>
      <c r="R27" s="97">
        <v>11.4</v>
      </c>
      <c r="S27" s="97">
        <v>10.98</v>
      </c>
      <c r="T27" s="97">
        <v>10.6</v>
      </c>
      <c r="U27" s="97">
        <v>10.26</v>
      </c>
      <c r="V27" s="97">
        <v>9.9600000000000009</v>
      </c>
      <c r="W27" s="97">
        <v>9.68</v>
      </c>
      <c r="X27" s="97">
        <v>9.44</v>
      </c>
      <c r="Y27" s="97">
        <v>9.2100000000000009</v>
      </c>
      <c r="Z27" s="97">
        <v>9</v>
      </c>
      <c r="AA27" s="97">
        <v>8.81</v>
      </c>
      <c r="AB27" s="97">
        <v>8.64</v>
      </c>
      <c r="AC27" s="97">
        <v>8.48</v>
      </c>
      <c r="AD27" s="97">
        <v>8.33</v>
      </c>
      <c r="AE27" s="97">
        <v>8.1999999999999993</v>
      </c>
      <c r="AF27" s="97">
        <v>8.07</v>
      </c>
      <c r="AG27" s="97">
        <v>7.96</v>
      </c>
      <c r="AH27" s="97">
        <v>7.85</v>
      </c>
      <c r="AI27" s="97">
        <v>7.75</v>
      </c>
      <c r="AJ27" s="97">
        <v>7.66</v>
      </c>
      <c r="AK27" s="97">
        <v>7.57</v>
      </c>
      <c r="AL27" s="97">
        <v>7.49</v>
      </c>
      <c r="AM27" s="97">
        <v>7.42</v>
      </c>
      <c r="AN27" s="97">
        <v>7.35</v>
      </c>
      <c r="AO27" s="97">
        <v>7.28</v>
      </c>
      <c r="AP27" s="97">
        <v>7.22</v>
      </c>
      <c r="AQ27" s="97">
        <v>7.17</v>
      </c>
      <c r="AR27" s="97">
        <v>7.11</v>
      </c>
      <c r="AS27" s="97">
        <v>7.07</v>
      </c>
      <c r="AT27" s="97">
        <v>7.02</v>
      </c>
      <c r="AU27" s="97">
        <v>6.98</v>
      </c>
      <c r="AV27" s="97">
        <v>6.94</v>
      </c>
      <c r="AW27" s="97"/>
    </row>
    <row r="28" spans="1:49" x14ac:dyDescent="0.2">
      <c r="A28" s="96">
        <v>18</v>
      </c>
      <c r="B28" s="97">
        <v>143.52000000000001</v>
      </c>
      <c r="C28" s="97">
        <v>73.33</v>
      </c>
      <c r="D28" s="97">
        <v>49.95</v>
      </c>
      <c r="E28" s="97">
        <v>38.270000000000003</v>
      </c>
      <c r="F28" s="97">
        <v>31.27</v>
      </c>
      <c r="G28" s="97">
        <v>26.61</v>
      </c>
      <c r="H28" s="97">
        <v>23.29</v>
      </c>
      <c r="I28" s="97">
        <v>20.8</v>
      </c>
      <c r="J28" s="97">
        <v>18.88</v>
      </c>
      <c r="K28" s="97">
        <v>17.34</v>
      </c>
      <c r="L28" s="97">
        <v>16.079999999999998</v>
      </c>
      <c r="M28" s="97">
        <v>15.04</v>
      </c>
      <c r="N28" s="97">
        <v>14.16</v>
      </c>
      <c r="O28" s="97">
        <v>13.41</v>
      </c>
      <c r="P28" s="97">
        <v>12.77</v>
      </c>
      <c r="Q28" s="97">
        <v>12.21</v>
      </c>
      <c r="R28" s="97">
        <v>11.71</v>
      </c>
      <c r="S28" s="97">
        <v>11.27</v>
      </c>
      <c r="T28" s="97">
        <v>10.89</v>
      </c>
      <c r="U28" s="97">
        <v>10.54</v>
      </c>
      <c r="V28" s="97">
        <v>10.23</v>
      </c>
      <c r="W28" s="97">
        <v>9.9499999999999993</v>
      </c>
      <c r="X28" s="97">
        <v>9.69</v>
      </c>
      <c r="Y28" s="97">
        <v>9.4600000000000009</v>
      </c>
      <c r="Z28" s="97">
        <v>9.25</v>
      </c>
      <c r="AA28" s="97">
        <v>9.0500000000000007</v>
      </c>
      <c r="AB28" s="97">
        <v>8.8699999999999992</v>
      </c>
      <c r="AC28" s="97">
        <v>8.7100000000000009</v>
      </c>
      <c r="AD28" s="97">
        <v>8.56</v>
      </c>
      <c r="AE28" s="97">
        <v>8.42</v>
      </c>
      <c r="AF28" s="97">
        <v>8.2899999999999991</v>
      </c>
      <c r="AG28" s="97">
        <v>8.17</v>
      </c>
      <c r="AH28" s="97">
        <v>8.06</v>
      </c>
      <c r="AI28" s="97">
        <v>7.96</v>
      </c>
      <c r="AJ28" s="97">
        <v>7.87</v>
      </c>
      <c r="AK28" s="97">
        <v>7.78</v>
      </c>
      <c r="AL28" s="97">
        <v>7.7</v>
      </c>
      <c r="AM28" s="97">
        <v>7.62</v>
      </c>
      <c r="AN28" s="97">
        <v>7.55</v>
      </c>
      <c r="AO28" s="97">
        <v>7.49</v>
      </c>
      <c r="AP28" s="97">
        <v>7.42</v>
      </c>
      <c r="AQ28" s="97">
        <v>7.37</v>
      </c>
      <c r="AR28" s="97">
        <v>7.31</v>
      </c>
      <c r="AS28" s="97">
        <v>7.27</v>
      </c>
      <c r="AT28" s="97">
        <v>7.22</v>
      </c>
      <c r="AU28" s="97">
        <v>7.18</v>
      </c>
      <c r="AV28" s="97"/>
      <c r="AW28" s="97"/>
    </row>
    <row r="29" spans="1:49" x14ac:dyDescent="0.2">
      <c r="A29" s="96">
        <v>19</v>
      </c>
      <c r="B29" s="97">
        <v>147.12</v>
      </c>
      <c r="C29" s="97">
        <v>75.17</v>
      </c>
      <c r="D29" s="97">
        <v>51.2</v>
      </c>
      <c r="E29" s="97">
        <v>39.229999999999997</v>
      </c>
      <c r="F29" s="97">
        <v>32.049999999999997</v>
      </c>
      <c r="G29" s="97">
        <v>27.28</v>
      </c>
      <c r="H29" s="97">
        <v>23.87</v>
      </c>
      <c r="I29" s="97">
        <v>21.33</v>
      </c>
      <c r="J29" s="97">
        <v>19.350000000000001</v>
      </c>
      <c r="K29" s="97">
        <v>17.77</v>
      </c>
      <c r="L29" s="97">
        <v>16.489999999999998</v>
      </c>
      <c r="M29" s="97">
        <v>15.42</v>
      </c>
      <c r="N29" s="97">
        <v>14.52</v>
      </c>
      <c r="O29" s="97">
        <v>13.75</v>
      </c>
      <c r="P29" s="97">
        <v>13.09</v>
      </c>
      <c r="Q29" s="97">
        <v>12.51</v>
      </c>
      <c r="R29" s="97">
        <v>12.01</v>
      </c>
      <c r="S29" s="97">
        <v>11.56</v>
      </c>
      <c r="T29" s="97">
        <v>11.16</v>
      </c>
      <c r="U29" s="97">
        <v>10.81</v>
      </c>
      <c r="V29" s="97">
        <v>10.49</v>
      </c>
      <c r="W29" s="97">
        <v>10.199999999999999</v>
      </c>
      <c r="X29" s="97">
        <v>9.94</v>
      </c>
      <c r="Y29" s="97">
        <v>9.6999999999999993</v>
      </c>
      <c r="Z29" s="97">
        <v>9.48</v>
      </c>
      <c r="AA29" s="97">
        <v>9.2799999999999994</v>
      </c>
      <c r="AB29" s="97">
        <v>9.1</v>
      </c>
      <c r="AC29" s="97">
        <v>8.93</v>
      </c>
      <c r="AD29" s="97">
        <v>8.7799999999999994</v>
      </c>
      <c r="AE29" s="97">
        <v>8.64</v>
      </c>
      <c r="AF29" s="97">
        <v>8.51</v>
      </c>
      <c r="AG29" s="97">
        <v>8.3800000000000008</v>
      </c>
      <c r="AH29" s="97">
        <v>8.27</v>
      </c>
      <c r="AI29" s="97">
        <v>8.17</v>
      </c>
      <c r="AJ29" s="97">
        <v>8.07</v>
      </c>
      <c r="AK29" s="97">
        <v>7.98</v>
      </c>
      <c r="AL29" s="97">
        <v>7.9</v>
      </c>
      <c r="AM29" s="97">
        <v>7.82</v>
      </c>
      <c r="AN29" s="97">
        <v>7.75</v>
      </c>
      <c r="AO29" s="97">
        <v>7.68</v>
      </c>
      <c r="AP29" s="97">
        <v>7.62</v>
      </c>
      <c r="AQ29" s="97">
        <v>7.56</v>
      </c>
      <c r="AR29" s="97">
        <v>7.51</v>
      </c>
      <c r="AS29" s="97">
        <v>7.46</v>
      </c>
      <c r="AT29" s="97">
        <v>7.42</v>
      </c>
      <c r="AU29" s="97"/>
      <c r="AV29" s="97"/>
      <c r="AW29" s="97"/>
    </row>
    <row r="30" spans="1:49" x14ac:dyDescent="0.2">
      <c r="A30" s="96">
        <v>20</v>
      </c>
      <c r="B30" s="97">
        <v>150.28</v>
      </c>
      <c r="C30" s="97">
        <v>76.78</v>
      </c>
      <c r="D30" s="97">
        <v>52.3</v>
      </c>
      <c r="E30" s="97">
        <v>40.07</v>
      </c>
      <c r="F30" s="97">
        <v>32.74</v>
      </c>
      <c r="G30" s="97">
        <v>27.86</v>
      </c>
      <c r="H30" s="97">
        <v>24.39</v>
      </c>
      <c r="I30" s="97">
        <v>21.78</v>
      </c>
      <c r="J30" s="97">
        <v>19.760000000000002</v>
      </c>
      <c r="K30" s="97">
        <v>18.149999999999999</v>
      </c>
      <c r="L30" s="97">
        <v>16.84</v>
      </c>
      <c r="M30" s="97">
        <v>15.75</v>
      </c>
      <c r="N30" s="97">
        <v>14.83</v>
      </c>
      <c r="O30" s="97">
        <v>14.05</v>
      </c>
      <c r="P30" s="97">
        <v>13.37</v>
      </c>
      <c r="Q30" s="97">
        <v>12.78</v>
      </c>
      <c r="R30" s="97">
        <v>12.27</v>
      </c>
      <c r="S30" s="97">
        <v>11.81</v>
      </c>
      <c r="T30" s="97">
        <v>11.4</v>
      </c>
      <c r="U30" s="97">
        <v>11.04</v>
      </c>
      <c r="V30" s="97">
        <v>10.71</v>
      </c>
      <c r="W30" s="97">
        <v>10.42</v>
      </c>
      <c r="X30" s="97">
        <v>10.15</v>
      </c>
      <c r="Y30" s="97">
        <v>9.91</v>
      </c>
      <c r="Z30" s="97">
        <v>9.69</v>
      </c>
      <c r="AA30" s="97">
        <v>9.48</v>
      </c>
      <c r="AB30" s="97">
        <v>9.3000000000000007</v>
      </c>
      <c r="AC30" s="97">
        <v>9.1300000000000008</v>
      </c>
      <c r="AD30" s="97">
        <v>8.9700000000000006</v>
      </c>
      <c r="AE30" s="97">
        <v>8.83</v>
      </c>
      <c r="AF30" s="97">
        <v>8.69</v>
      </c>
      <c r="AG30" s="97">
        <v>8.57</v>
      </c>
      <c r="AH30" s="97">
        <v>8.4600000000000009</v>
      </c>
      <c r="AI30" s="97">
        <v>8.35</v>
      </c>
      <c r="AJ30" s="97">
        <v>8.25</v>
      </c>
      <c r="AK30" s="97">
        <v>8.16</v>
      </c>
      <c r="AL30" s="97">
        <v>8.08</v>
      </c>
      <c r="AM30" s="97">
        <v>8</v>
      </c>
      <c r="AN30" s="97">
        <v>7.92</v>
      </c>
      <c r="AO30" s="97">
        <v>7.86</v>
      </c>
      <c r="AP30" s="97">
        <v>7.8</v>
      </c>
      <c r="AQ30" s="97">
        <v>7.74</v>
      </c>
      <c r="AR30" s="97">
        <v>7.68</v>
      </c>
      <c r="AS30" s="97">
        <v>7.63</v>
      </c>
      <c r="AT30" s="97"/>
      <c r="AU30" s="97"/>
      <c r="AV30" s="97"/>
      <c r="AW30" s="97"/>
    </row>
    <row r="31" spans="1:49" x14ac:dyDescent="0.2">
      <c r="A31" s="96">
        <v>21</v>
      </c>
      <c r="B31" s="97">
        <v>153.51</v>
      </c>
      <c r="C31" s="97">
        <v>78.430000000000007</v>
      </c>
      <c r="D31" s="97">
        <v>53.42</v>
      </c>
      <c r="E31" s="97">
        <v>40.93</v>
      </c>
      <c r="F31" s="97">
        <v>33.450000000000003</v>
      </c>
      <c r="G31" s="97">
        <v>28.46</v>
      </c>
      <c r="H31" s="97">
        <v>24.91</v>
      </c>
      <c r="I31" s="97">
        <v>22.25</v>
      </c>
      <c r="J31" s="97">
        <v>20.190000000000001</v>
      </c>
      <c r="K31" s="97">
        <v>18.55</v>
      </c>
      <c r="L31" s="97">
        <v>17.2</v>
      </c>
      <c r="M31" s="97">
        <v>16.09</v>
      </c>
      <c r="N31" s="97">
        <v>15.15</v>
      </c>
      <c r="O31" s="97">
        <v>14.35</v>
      </c>
      <c r="P31" s="97">
        <v>13.66</v>
      </c>
      <c r="Q31" s="97">
        <v>13.06</v>
      </c>
      <c r="R31" s="97">
        <v>12.53</v>
      </c>
      <c r="S31" s="97">
        <v>12.06</v>
      </c>
      <c r="T31" s="97">
        <v>11.65</v>
      </c>
      <c r="U31" s="97">
        <v>11.28</v>
      </c>
      <c r="V31" s="97">
        <v>10.94</v>
      </c>
      <c r="W31" s="97">
        <v>10.64</v>
      </c>
      <c r="X31" s="97">
        <v>10.37</v>
      </c>
      <c r="Y31" s="97">
        <v>10.119999999999999</v>
      </c>
      <c r="Z31" s="97">
        <v>9.9</v>
      </c>
      <c r="AA31" s="97">
        <v>9.69</v>
      </c>
      <c r="AB31" s="97">
        <v>9.5</v>
      </c>
      <c r="AC31" s="97">
        <v>9.33</v>
      </c>
      <c r="AD31" s="97">
        <v>9.17</v>
      </c>
      <c r="AE31" s="97">
        <v>9.02</v>
      </c>
      <c r="AF31" s="97">
        <v>8.89</v>
      </c>
      <c r="AG31" s="97">
        <v>8.76</v>
      </c>
      <c r="AH31" s="97">
        <v>8.64</v>
      </c>
      <c r="AI31" s="97">
        <v>8.5399999999999991</v>
      </c>
      <c r="AJ31" s="97">
        <v>8.44</v>
      </c>
      <c r="AK31" s="97">
        <v>8.34</v>
      </c>
      <c r="AL31" s="97">
        <v>8.26</v>
      </c>
      <c r="AM31" s="97">
        <v>8.18</v>
      </c>
      <c r="AN31" s="97">
        <v>8.11</v>
      </c>
      <c r="AO31" s="97">
        <v>8.0399999999999991</v>
      </c>
      <c r="AP31" s="97">
        <v>7.98</v>
      </c>
      <c r="AQ31" s="97">
        <v>7.92</v>
      </c>
      <c r="AR31" s="97">
        <v>7.86</v>
      </c>
      <c r="AS31" s="97"/>
      <c r="AT31" s="97"/>
      <c r="AU31" s="97"/>
      <c r="AV31" s="97"/>
      <c r="AW31" s="97"/>
    </row>
    <row r="32" spans="1:49" x14ac:dyDescent="0.2">
      <c r="A32" s="96">
        <v>22</v>
      </c>
      <c r="B32" s="97">
        <v>156.81</v>
      </c>
      <c r="C32" s="97">
        <v>80.12</v>
      </c>
      <c r="D32" s="97">
        <v>54.57</v>
      </c>
      <c r="E32" s="97">
        <v>41.81</v>
      </c>
      <c r="F32" s="97">
        <v>34.159999999999997</v>
      </c>
      <c r="G32" s="97">
        <v>29.07</v>
      </c>
      <c r="H32" s="97">
        <v>25.45</v>
      </c>
      <c r="I32" s="97">
        <v>22.73</v>
      </c>
      <c r="J32" s="97">
        <v>20.62</v>
      </c>
      <c r="K32" s="97">
        <v>18.940000000000001</v>
      </c>
      <c r="L32" s="97">
        <v>17.579999999999998</v>
      </c>
      <c r="M32" s="97">
        <v>16.440000000000001</v>
      </c>
      <c r="N32" s="97">
        <v>15.48</v>
      </c>
      <c r="O32" s="97">
        <v>14.66</v>
      </c>
      <c r="P32" s="97">
        <v>13.96</v>
      </c>
      <c r="Q32" s="97">
        <v>13.34</v>
      </c>
      <c r="R32" s="97">
        <v>12.8</v>
      </c>
      <c r="S32" s="97">
        <v>12.33</v>
      </c>
      <c r="T32" s="97">
        <v>11.9</v>
      </c>
      <c r="U32" s="97">
        <v>11.52</v>
      </c>
      <c r="V32" s="97">
        <v>11.18</v>
      </c>
      <c r="W32" s="97">
        <v>10.88</v>
      </c>
      <c r="X32" s="97">
        <v>10.6</v>
      </c>
      <c r="Y32" s="97">
        <v>10.35</v>
      </c>
      <c r="Z32" s="97">
        <v>10.119999999999999</v>
      </c>
      <c r="AA32" s="97">
        <v>9.9</v>
      </c>
      <c r="AB32" s="97">
        <v>9.7100000000000009</v>
      </c>
      <c r="AC32" s="97">
        <v>9.5299999999999994</v>
      </c>
      <c r="AD32" s="97">
        <v>9.3699999999999992</v>
      </c>
      <c r="AE32" s="97">
        <v>9.2200000000000006</v>
      </c>
      <c r="AF32" s="97">
        <v>9.08</v>
      </c>
      <c r="AG32" s="97">
        <v>8.9600000000000009</v>
      </c>
      <c r="AH32" s="97">
        <v>8.84</v>
      </c>
      <c r="AI32" s="97">
        <v>8.73</v>
      </c>
      <c r="AJ32" s="97">
        <v>8.6300000000000008</v>
      </c>
      <c r="AK32" s="97">
        <v>8.5299999999999994</v>
      </c>
      <c r="AL32" s="97">
        <v>8.4499999999999993</v>
      </c>
      <c r="AM32" s="97">
        <v>8.3699999999999992</v>
      </c>
      <c r="AN32" s="97">
        <v>8.2899999999999991</v>
      </c>
      <c r="AO32" s="97">
        <v>8.23</v>
      </c>
      <c r="AP32" s="97">
        <v>8.16</v>
      </c>
      <c r="AQ32" s="97">
        <v>8.11</v>
      </c>
      <c r="AR32" s="97"/>
      <c r="AS32" s="97"/>
      <c r="AT32" s="97"/>
      <c r="AU32" s="97"/>
      <c r="AV32" s="97"/>
      <c r="AW32" s="97"/>
    </row>
    <row r="33" spans="1:49" x14ac:dyDescent="0.2">
      <c r="A33" s="96">
        <v>23</v>
      </c>
      <c r="B33" s="97">
        <v>160.18</v>
      </c>
      <c r="C33" s="97">
        <v>81.84</v>
      </c>
      <c r="D33" s="97">
        <v>55.75</v>
      </c>
      <c r="E33" s="97">
        <v>42.71</v>
      </c>
      <c r="F33" s="97">
        <v>34.9</v>
      </c>
      <c r="G33" s="97">
        <v>29.7</v>
      </c>
      <c r="H33" s="97">
        <v>25.99</v>
      </c>
      <c r="I33" s="97">
        <v>23.22</v>
      </c>
      <c r="J33" s="97">
        <v>21.07</v>
      </c>
      <c r="K33" s="97">
        <v>19.350000000000001</v>
      </c>
      <c r="L33" s="97">
        <v>17.95</v>
      </c>
      <c r="M33" s="97">
        <v>16.79</v>
      </c>
      <c r="N33" s="97">
        <v>15.81</v>
      </c>
      <c r="O33" s="97">
        <v>14.98</v>
      </c>
      <c r="P33" s="97">
        <v>14.26</v>
      </c>
      <c r="Q33" s="97">
        <v>13.63</v>
      </c>
      <c r="R33" s="97">
        <v>13.08</v>
      </c>
      <c r="S33" s="97">
        <v>12.59</v>
      </c>
      <c r="T33" s="97">
        <v>12.16</v>
      </c>
      <c r="U33" s="97">
        <v>11.77</v>
      </c>
      <c r="V33" s="97">
        <v>11.43</v>
      </c>
      <c r="W33" s="97">
        <v>11.11</v>
      </c>
      <c r="X33" s="97">
        <v>10.83</v>
      </c>
      <c r="Y33" s="97">
        <v>10.57</v>
      </c>
      <c r="Z33" s="97">
        <v>10.34</v>
      </c>
      <c r="AA33" s="97">
        <v>10.119999999999999</v>
      </c>
      <c r="AB33" s="97">
        <v>9.93</v>
      </c>
      <c r="AC33" s="97">
        <v>9.75</v>
      </c>
      <c r="AD33" s="97">
        <v>9.58</v>
      </c>
      <c r="AE33" s="97">
        <v>9.43</v>
      </c>
      <c r="AF33" s="97">
        <v>9.2899999999999991</v>
      </c>
      <c r="AG33" s="97">
        <v>9.16</v>
      </c>
      <c r="AH33" s="97">
        <v>9.0399999999999991</v>
      </c>
      <c r="AI33" s="97">
        <v>8.93</v>
      </c>
      <c r="AJ33" s="97">
        <v>8.83</v>
      </c>
      <c r="AK33" s="97">
        <v>8.73</v>
      </c>
      <c r="AL33" s="97">
        <v>8.64</v>
      </c>
      <c r="AM33" s="97">
        <v>8.56</v>
      </c>
      <c r="AN33" s="97">
        <v>8.49</v>
      </c>
      <c r="AO33" s="97">
        <v>8.42</v>
      </c>
      <c r="AP33" s="97">
        <v>8.36</v>
      </c>
      <c r="AQ33" s="97"/>
      <c r="AR33" s="97"/>
      <c r="AS33" s="97"/>
      <c r="AT33" s="97"/>
      <c r="AU33" s="97"/>
      <c r="AV33" s="97"/>
      <c r="AW33" s="97"/>
    </row>
    <row r="34" spans="1:49" x14ac:dyDescent="0.2">
      <c r="A34" s="96">
        <v>24</v>
      </c>
      <c r="B34" s="97">
        <v>163.62</v>
      </c>
      <c r="C34" s="97">
        <v>83.6</v>
      </c>
      <c r="D34" s="97">
        <v>56.94</v>
      </c>
      <c r="E34" s="97">
        <v>43.63</v>
      </c>
      <c r="F34" s="97">
        <v>35.65</v>
      </c>
      <c r="G34" s="97">
        <v>30.34</v>
      </c>
      <c r="H34" s="97">
        <v>26.55</v>
      </c>
      <c r="I34" s="97">
        <v>23.72</v>
      </c>
      <c r="J34" s="97">
        <v>21.52</v>
      </c>
      <c r="K34" s="97">
        <v>19.77</v>
      </c>
      <c r="L34" s="97">
        <v>18.34</v>
      </c>
      <c r="M34" s="97">
        <v>17.16</v>
      </c>
      <c r="N34" s="97">
        <v>16.16</v>
      </c>
      <c r="O34" s="97">
        <v>15.3</v>
      </c>
      <c r="P34" s="97">
        <v>14.57</v>
      </c>
      <c r="Q34" s="97">
        <v>13.93</v>
      </c>
      <c r="R34" s="97">
        <v>13.36</v>
      </c>
      <c r="S34" s="97">
        <v>12.87</v>
      </c>
      <c r="T34" s="97">
        <v>12.43</v>
      </c>
      <c r="U34" s="97">
        <v>12.03</v>
      </c>
      <c r="V34" s="97">
        <v>11.68</v>
      </c>
      <c r="W34" s="97">
        <v>11.36</v>
      </c>
      <c r="X34" s="97">
        <v>11.07</v>
      </c>
      <c r="Y34" s="97">
        <v>10.8</v>
      </c>
      <c r="Z34" s="97">
        <v>10.57</v>
      </c>
      <c r="AA34" s="97">
        <v>10.35</v>
      </c>
      <c r="AB34" s="97">
        <v>10.15</v>
      </c>
      <c r="AC34" s="97">
        <v>9.9600000000000009</v>
      </c>
      <c r="AD34" s="97">
        <v>9.8000000000000007</v>
      </c>
      <c r="AE34" s="97">
        <v>9.64</v>
      </c>
      <c r="AF34" s="97">
        <v>9.5</v>
      </c>
      <c r="AG34" s="97">
        <v>9.3699999999999992</v>
      </c>
      <c r="AH34" s="97">
        <v>9.24</v>
      </c>
      <c r="AI34" s="97">
        <v>9.1300000000000008</v>
      </c>
      <c r="AJ34" s="97">
        <v>9.0299999999999994</v>
      </c>
      <c r="AK34" s="97">
        <v>8.93</v>
      </c>
      <c r="AL34" s="97">
        <v>8.85</v>
      </c>
      <c r="AM34" s="97">
        <v>8.76</v>
      </c>
      <c r="AN34" s="97">
        <v>8.69</v>
      </c>
      <c r="AO34" s="97">
        <v>8.6199999999999992</v>
      </c>
      <c r="AP34" s="97"/>
      <c r="AQ34" s="97"/>
      <c r="AR34" s="97"/>
      <c r="AS34" s="97"/>
      <c r="AT34" s="97"/>
      <c r="AU34" s="97"/>
      <c r="AV34" s="97"/>
      <c r="AW34" s="97"/>
    </row>
    <row r="35" spans="1:49" x14ac:dyDescent="0.2">
      <c r="A35" s="96">
        <v>25</v>
      </c>
      <c r="B35" s="97">
        <v>167.14</v>
      </c>
      <c r="C35" s="97">
        <v>85.4</v>
      </c>
      <c r="D35" s="97">
        <v>58.17</v>
      </c>
      <c r="E35" s="97">
        <v>44.57</v>
      </c>
      <c r="F35" s="97">
        <v>36.42</v>
      </c>
      <c r="G35" s="97">
        <v>30.99</v>
      </c>
      <c r="H35" s="97">
        <v>27.13</v>
      </c>
      <c r="I35" s="97">
        <v>24.23</v>
      </c>
      <c r="J35" s="97">
        <v>21.99</v>
      </c>
      <c r="K35" s="97">
        <v>20.2</v>
      </c>
      <c r="L35" s="97">
        <v>18.739999999999998</v>
      </c>
      <c r="M35" s="97">
        <v>17.53</v>
      </c>
      <c r="N35" s="97">
        <v>16.510000000000002</v>
      </c>
      <c r="O35" s="97">
        <v>15.63</v>
      </c>
      <c r="P35" s="97">
        <v>14.88</v>
      </c>
      <c r="Q35" s="97">
        <v>14.23</v>
      </c>
      <c r="R35" s="97">
        <v>13.65</v>
      </c>
      <c r="S35" s="97">
        <v>13.15</v>
      </c>
      <c r="T35" s="97">
        <v>12.7</v>
      </c>
      <c r="U35" s="97">
        <v>12.29</v>
      </c>
      <c r="V35" s="97">
        <v>11.93</v>
      </c>
      <c r="W35" s="97">
        <v>11.61</v>
      </c>
      <c r="X35" s="97">
        <v>11.31</v>
      </c>
      <c r="Y35" s="97">
        <v>11.04</v>
      </c>
      <c r="Z35" s="97">
        <v>10.8</v>
      </c>
      <c r="AA35" s="97">
        <v>10.58</v>
      </c>
      <c r="AB35" s="97">
        <v>10.37</v>
      </c>
      <c r="AC35" s="97">
        <v>10.19</v>
      </c>
      <c r="AD35" s="97">
        <v>10.02</v>
      </c>
      <c r="AE35" s="97">
        <v>9.86</v>
      </c>
      <c r="AF35" s="97">
        <v>9.7100000000000009</v>
      </c>
      <c r="AG35" s="97">
        <v>9.58</v>
      </c>
      <c r="AH35" s="97">
        <v>9.4600000000000009</v>
      </c>
      <c r="AI35" s="97">
        <v>9.34</v>
      </c>
      <c r="AJ35" s="97">
        <v>9.24</v>
      </c>
      <c r="AK35" s="97">
        <v>9.14</v>
      </c>
      <c r="AL35" s="97">
        <v>9.0500000000000007</v>
      </c>
      <c r="AM35" s="97">
        <v>8.9700000000000006</v>
      </c>
      <c r="AN35" s="97">
        <v>8.9</v>
      </c>
      <c r="AO35" s="97"/>
      <c r="AP35" s="97"/>
      <c r="AQ35" s="97"/>
      <c r="AR35" s="97"/>
      <c r="AS35" s="97"/>
      <c r="AT35" s="97"/>
      <c r="AU35" s="97"/>
      <c r="AV35" s="97"/>
      <c r="AW35" s="97"/>
    </row>
    <row r="36" spans="1:49" x14ac:dyDescent="0.2">
      <c r="A36" s="96">
        <v>26</v>
      </c>
      <c r="B36" s="97">
        <v>170.74</v>
      </c>
      <c r="C36" s="97">
        <v>87.24</v>
      </c>
      <c r="D36" s="97">
        <v>59.42</v>
      </c>
      <c r="E36" s="97">
        <v>45.53</v>
      </c>
      <c r="F36" s="97">
        <v>37.200000000000003</v>
      </c>
      <c r="G36" s="97">
        <v>31.66</v>
      </c>
      <c r="H36" s="97">
        <v>27.71</v>
      </c>
      <c r="I36" s="97">
        <v>24.76</v>
      </c>
      <c r="J36" s="97">
        <v>22.47</v>
      </c>
      <c r="K36" s="97">
        <v>20.64</v>
      </c>
      <c r="L36" s="97">
        <v>19.149999999999999</v>
      </c>
      <c r="M36" s="97">
        <v>17.91</v>
      </c>
      <c r="N36" s="97">
        <v>16.86</v>
      </c>
      <c r="O36" s="97">
        <v>15.97</v>
      </c>
      <c r="P36" s="97">
        <v>15.21</v>
      </c>
      <c r="Q36" s="97">
        <v>14.54</v>
      </c>
      <c r="R36" s="97">
        <v>13.95</v>
      </c>
      <c r="S36" s="97">
        <v>13.44</v>
      </c>
      <c r="T36" s="97">
        <v>12.98</v>
      </c>
      <c r="U36" s="97">
        <v>12.56</v>
      </c>
      <c r="V36" s="97">
        <v>12.2</v>
      </c>
      <c r="W36" s="97">
        <v>11.86</v>
      </c>
      <c r="X36" s="97">
        <v>11.56</v>
      </c>
      <c r="Y36" s="97">
        <v>11.29</v>
      </c>
      <c r="Z36" s="97">
        <v>11.04</v>
      </c>
      <c r="AA36" s="97">
        <v>10.81</v>
      </c>
      <c r="AB36" s="97">
        <v>10.61</v>
      </c>
      <c r="AC36" s="97">
        <v>10.42</v>
      </c>
      <c r="AD36" s="97">
        <v>10.24</v>
      </c>
      <c r="AE36" s="97">
        <v>10.08</v>
      </c>
      <c r="AF36" s="97">
        <v>9.94</v>
      </c>
      <c r="AG36" s="97">
        <v>9.8000000000000007</v>
      </c>
      <c r="AH36" s="97">
        <v>9.68</v>
      </c>
      <c r="AI36" s="97">
        <v>9.56</v>
      </c>
      <c r="AJ36" s="97">
        <v>9.4600000000000009</v>
      </c>
      <c r="AK36" s="97">
        <v>9.36</v>
      </c>
      <c r="AL36" s="97">
        <v>9.27</v>
      </c>
      <c r="AM36" s="97">
        <v>9.19</v>
      </c>
      <c r="AN36" s="97"/>
      <c r="AO36" s="97"/>
      <c r="AP36" s="97"/>
      <c r="AQ36" s="97"/>
      <c r="AR36" s="97"/>
      <c r="AS36" s="97"/>
      <c r="AT36" s="97"/>
      <c r="AU36" s="97"/>
      <c r="AV36" s="97"/>
      <c r="AW36" s="97"/>
    </row>
    <row r="37" spans="1:49" x14ac:dyDescent="0.2">
      <c r="A37" s="96">
        <v>27</v>
      </c>
      <c r="B37" s="97">
        <v>174.41</v>
      </c>
      <c r="C37" s="97">
        <v>89.11</v>
      </c>
      <c r="D37" s="97">
        <v>60.7</v>
      </c>
      <c r="E37" s="97">
        <v>46.51</v>
      </c>
      <c r="F37" s="97">
        <v>38.01</v>
      </c>
      <c r="G37" s="97">
        <v>32.35</v>
      </c>
      <c r="H37" s="97">
        <v>28.31</v>
      </c>
      <c r="I37" s="97">
        <v>25.29</v>
      </c>
      <c r="J37" s="97">
        <v>22.95</v>
      </c>
      <c r="K37" s="97">
        <v>21.08</v>
      </c>
      <c r="L37" s="97">
        <v>19.559999999999999</v>
      </c>
      <c r="M37" s="97">
        <v>18.3</v>
      </c>
      <c r="N37" s="97">
        <v>17.23</v>
      </c>
      <c r="O37" s="97">
        <v>16.32</v>
      </c>
      <c r="P37" s="97">
        <v>15.54</v>
      </c>
      <c r="Q37" s="97">
        <v>14.86</v>
      </c>
      <c r="R37" s="97">
        <v>14.26</v>
      </c>
      <c r="S37" s="97">
        <v>13.73</v>
      </c>
      <c r="T37" s="97">
        <v>13.26</v>
      </c>
      <c r="U37" s="97">
        <v>12.84</v>
      </c>
      <c r="V37" s="97">
        <v>12.47</v>
      </c>
      <c r="W37" s="97">
        <v>12.13</v>
      </c>
      <c r="X37" s="97">
        <v>11.82</v>
      </c>
      <c r="Y37" s="97">
        <v>11.54</v>
      </c>
      <c r="Z37" s="97">
        <v>11.29</v>
      </c>
      <c r="AA37" s="97">
        <v>11.06</v>
      </c>
      <c r="AB37" s="97">
        <v>10.85</v>
      </c>
      <c r="AC37" s="97">
        <v>10.66</v>
      </c>
      <c r="AD37" s="97">
        <v>10.48</v>
      </c>
      <c r="AE37" s="97">
        <v>10.32</v>
      </c>
      <c r="AF37" s="97">
        <v>10.17</v>
      </c>
      <c r="AG37" s="97">
        <v>10.029999999999999</v>
      </c>
      <c r="AH37" s="97">
        <v>9.91</v>
      </c>
      <c r="AI37" s="97">
        <v>9.7899999999999991</v>
      </c>
      <c r="AJ37" s="97">
        <v>9.68</v>
      </c>
      <c r="AK37" s="97">
        <v>9.59</v>
      </c>
      <c r="AL37" s="97">
        <v>9.5</v>
      </c>
      <c r="AM37" s="97"/>
      <c r="AN37" s="97"/>
      <c r="AO37" s="97"/>
      <c r="AP37" s="97"/>
      <c r="AQ37" s="97"/>
      <c r="AR37" s="97"/>
      <c r="AS37" s="97"/>
      <c r="AT37" s="97"/>
      <c r="AU37" s="97"/>
      <c r="AV37" s="97"/>
      <c r="AW37" s="97"/>
    </row>
    <row r="38" spans="1:49" x14ac:dyDescent="0.2">
      <c r="A38" s="96">
        <v>28</v>
      </c>
      <c r="B38" s="97">
        <v>178.16</v>
      </c>
      <c r="C38" s="97">
        <v>91.03</v>
      </c>
      <c r="D38" s="97">
        <v>62.01</v>
      </c>
      <c r="E38" s="97">
        <v>47.52</v>
      </c>
      <c r="F38" s="97">
        <v>38.83</v>
      </c>
      <c r="G38" s="97">
        <v>33.049999999999997</v>
      </c>
      <c r="H38" s="97">
        <v>28.93</v>
      </c>
      <c r="I38" s="97">
        <v>25.84</v>
      </c>
      <c r="J38" s="97">
        <v>23.45</v>
      </c>
      <c r="K38" s="97">
        <v>21.54</v>
      </c>
      <c r="L38" s="97">
        <v>19.989999999999998</v>
      </c>
      <c r="M38" s="97">
        <v>18.7</v>
      </c>
      <c r="N38" s="97">
        <v>17.61</v>
      </c>
      <c r="O38" s="97">
        <v>16.68</v>
      </c>
      <c r="P38" s="97">
        <v>15.88</v>
      </c>
      <c r="Q38" s="97">
        <v>15.18</v>
      </c>
      <c r="R38" s="97">
        <v>14.57</v>
      </c>
      <c r="S38" s="97">
        <v>14.03</v>
      </c>
      <c r="T38" s="97">
        <v>13.55</v>
      </c>
      <c r="U38" s="97">
        <v>13.13</v>
      </c>
      <c r="V38" s="97">
        <v>12.74</v>
      </c>
      <c r="W38" s="97">
        <v>12.4</v>
      </c>
      <c r="X38" s="97">
        <v>12.09</v>
      </c>
      <c r="Y38" s="97">
        <v>11.8</v>
      </c>
      <c r="Z38" s="97">
        <v>11.54</v>
      </c>
      <c r="AA38" s="97">
        <v>11.31</v>
      </c>
      <c r="AB38" s="97">
        <v>11.1</v>
      </c>
      <c r="AC38" s="97">
        <v>10.9</v>
      </c>
      <c r="AD38" s="97">
        <v>10.72</v>
      </c>
      <c r="AE38" s="97">
        <v>10.56</v>
      </c>
      <c r="AF38" s="97">
        <v>10.41</v>
      </c>
      <c r="AG38" s="97">
        <v>10.27</v>
      </c>
      <c r="AH38" s="97">
        <v>10.14</v>
      </c>
      <c r="AI38" s="97">
        <v>10.029999999999999</v>
      </c>
      <c r="AJ38" s="97">
        <v>9.92</v>
      </c>
      <c r="AK38" s="97">
        <v>9.82</v>
      </c>
      <c r="AL38" s="97"/>
      <c r="AM38" s="97"/>
      <c r="AN38" s="97"/>
      <c r="AO38" s="97"/>
      <c r="AP38" s="97"/>
      <c r="AQ38" s="97"/>
      <c r="AR38" s="97"/>
      <c r="AS38" s="97"/>
      <c r="AT38" s="97"/>
      <c r="AU38" s="97"/>
      <c r="AV38" s="97"/>
      <c r="AW38" s="97"/>
    </row>
    <row r="39" spans="1:49" x14ac:dyDescent="0.2">
      <c r="A39" s="96">
        <v>29</v>
      </c>
      <c r="B39" s="97">
        <v>182</v>
      </c>
      <c r="C39" s="97">
        <v>93</v>
      </c>
      <c r="D39" s="97">
        <v>63.36</v>
      </c>
      <c r="E39" s="97">
        <v>48.55</v>
      </c>
      <c r="F39" s="97">
        <v>39.67</v>
      </c>
      <c r="G39" s="97">
        <v>33.770000000000003</v>
      </c>
      <c r="H39" s="97">
        <v>29.56</v>
      </c>
      <c r="I39" s="97">
        <v>26.4</v>
      </c>
      <c r="J39" s="97">
        <v>23.96</v>
      </c>
      <c r="K39" s="97">
        <v>22.01</v>
      </c>
      <c r="L39" s="97">
        <v>20.420000000000002</v>
      </c>
      <c r="M39" s="97">
        <v>19.100000000000001</v>
      </c>
      <c r="N39" s="97">
        <v>17.989999999999998</v>
      </c>
      <c r="O39" s="97">
        <v>17.05</v>
      </c>
      <c r="P39" s="97">
        <v>16.23</v>
      </c>
      <c r="Q39" s="97">
        <v>15.52</v>
      </c>
      <c r="R39" s="97">
        <v>14.89</v>
      </c>
      <c r="S39" s="97">
        <v>14.34</v>
      </c>
      <c r="T39" s="97">
        <v>13.86</v>
      </c>
      <c r="U39" s="97">
        <v>13.42</v>
      </c>
      <c r="V39" s="97">
        <v>13.03</v>
      </c>
      <c r="W39" s="97">
        <v>12.68</v>
      </c>
      <c r="X39" s="97">
        <v>12.36</v>
      </c>
      <c r="Y39" s="97">
        <v>12.07</v>
      </c>
      <c r="Z39" s="97">
        <v>11.81</v>
      </c>
      <c r="AA39" s="97">
        <v>11.57</v>
      </c>
      <c r="AB39" s="97">
        <v>11.35</v>
      </c>
      <c r="AC39" s="97">
        <v>11.15</v>
      </c>
      <c r="AD39" s="97">
        <v>10.97</v>
      </c>
      <c r="AE39" s="97">
        <v>10.81</v>
      </c>
      <c r="AF39" s="97">
        <v>10.65</v>
      </c>
      <c r="AG39" s="97">
        <v>10.51</v>
      </c>
      <c r="AH39" s="97">
        <v>10.39</v>
      </c>
      <c r="AI39" s="97">
        <v>10.27</v>
      </c>
      <c r="AJ39" s="97">
        <v>10.16</v>
      </c>
      <c r="AK39" s="97"/>
      <c r="AL39" s="97"/>
      <c r="AM39" s="97"/>
      <c r="AN39" s="97"/>
      <c r="AO39" s="97"/>
      <c r="AP39" s="97"/>
      <c r="AQ39" s="97"/>
      <c r="AR39" s="97"/>
      <c r="AS39" s="97"/>
      <c r="AT39" s="97"/>
      <c r="AU39" s="97"/>
      <c r="AV39" s="97"/>
      <c r="AW39" s="97"/>
    </row>
    <row r="40" spans="1:49" x14ac:dyDescent="0.2">
      <c r="A40" s="96">
        <v>30</v>
      </c>
      <c r="B40" s="97">
        <v>185.89</v>
      </c>
      <c r="C40" s="97">
        <v>94.99</v>
      </c>
      <c r="D40" s="97">
        <v>64.709999999999994</v>
      </c>
      <c r="E40" s="97">
        <v>49.58</v>
      </c>
      <c r="F40" s="97">
        <v>40.520000000000003</v>
      </c>
      <c r="G40" s="97">
        <v>34.49</v>
      </c>
      <c r="H40" s="97">
        <v>30.19</v>
      </c>
      <c r="I40" s="97">
        <v>26.97</v>
      </c>
      <c r="J40" s="97">
        <v>24.47</v>
      </c>
      <c r="K40" s="97">
        <v>22.48</v>
      </c>
      <c r="L40" s="97">
        <v>20.86</v>
      </c>
      <c r="M40" s="97">
        <v>19.52</v>
      </c>
      <c r="N40" s="97">
        <v>18.38</v>
      </c>
      <c r="O40" s="97">
        <v>17.41</v>
      </c>
      <c r="P40" s="97">
        <v>16.579999999999998</v>
      </c>
      <c r="Q40" s="97">
        <v>15.86</v>
      </c>
      <c r="R40" s="97">
        <v>15.22</v>
      </c>
      <c r="S40" s="97">
        <v>14.66</v>
      </c>
      <c r="T40" s="97">
        <v>14.16</v>
      </c>
      <c r="U40" s="97">
        <v>13.72</v>
      </c>
      <c r="V40" s="97">
        <v>13.32</v>
      </c>
      <c r="W40" s="97">
        <v>12.96</v>
      </c>
      <c r="X40" s="97">
        <v>12.63</v>
      </c>
      <c r="Y40" s="97">
        <v>12.34</v>
      </c>
      <c r="Z40" s="97">
        <v>12.08</v>
      </c>
      <c r="AA40" s="97">
        <v>11.83</v>
      </c>
      <c r="AB40" s="97">
        <v>11.61</v>
      </c>
      <c r="AC40" s="97">
        <v>11.41</v>
      </c>
      <c r="AD40" s="97">
        <v>11.23</v>
      </c>
      <c r="AE40" s="97">
        <v>11.06</v>
      </c>
      <c r="AF40" s="97">
        <v>10.91</v>
      </c>
      <c r="AG40" s="97">
        <v>10.77</v>
      </c>
      <c r="AH40" s="97">
        <v>10.64</v>
      </c>
      <c r="AI40" s="97">
        <v>10.52</v>
      </c>
      <c r="AJ40" s="97"/>
      <c r="AK40" s="97"/>
      <c r="AL40" s="97"/>
      <c r="AM40" s="97"/>
      <c r="AN40" s="97"/>
      <c r="AO40" s="97"/>
      <c r="AP40" s="97"/>
      <c r="AQ40" s="97"/>
      <c r="AR40" s="97"/>
      <c r="AS40" s="97"/>
      <c r="AT40" s="97"/>
      <c r="AU40" s="97"/>
      <c r="AV40" s="97"/>
      <c r="AW40" s="97"/>
    </row>
    <row r="41" spans="1:49" x14ac:dyDescent="0.2">
      <c r="A41" s="96">
        <v>31</v>
      </c>
      <c r="B41" s="97">
        <v>189.8</v>
      </c>
      <c r="C41" s="97">
        <v>96.99</v>
      </c>
      <c r="D41" s="97">
        <v>66.069999999999993</v>
      </c>
      <c r="E41" s="97">
        <v>50.63</v>
      </c>
      <c r="F41" s="97">
        <v>41.37</v>
      </c>
      <c r="G41" s="97">
        <v>35.22</v>
      </c>
      <c r="H41" s="97">
        <v>30.83</v>
      </c>
      <c r="I41" s="97">
        <v>27.54</v>
      </c>
      <c r="J41" s="97">
        <v>24.99</v>
      </c>
      <c r="K41" s="97">
        <v>22.96</v>
      </c>
      <c r="L41" s="97">
        <v>21.31</v>
      </c>
      <c r="M41" s="97">
        <v>19.93</v>
      </c>
      <c r="N41" s="97">
        <v>18.77</v>
      </c>
      <c r="O41" s="97">
        <v>17.79</v>
      </c>
      <c r="P41" s="97">
        <v>16.940000000000001</v>
      </c>
      <c r="Q41" s="97">
        <v>16.2</v>
      </c>
      <c r="R41" s="97">
        <v>15.55</v>
      </c>
      <c r="S41" s="97">
        <v>14.98</v>
      </c>
      <c r="T41" s="97">
        <v>14.47</v>
      </c>
      <c r="U41" s="97">
        <v>14.02</v>
      </c>
      <c r="V41" s="97">
        <v>13.61</v>
      </c>
      <c r="W41" s="97">
        <v>13.25</v>
      </c>
      <c r="X41" s="97">
        <v>12.92</v>
      </c>
      <c r="Y41" s="97">
        <v>12.62</v>
      </c>
      <c r="Z41" s="97">
        <v>12.35</v>
      </c>
      <c r="AA41" s="97">
        <v>12.1</v>
      </c>
      <c r="AB41" s="97">
        <v>11.88</v>
      </c>
      <c r="AC41" s="97">
        <v>11.68</v>
      </c>
      <c r="AD41" s="97">
        <v>11.49</v>
      </c>
      <c r="AE41" s="97">
        <v>11.32</v>
      </c>
      <c r="AF41" s="97">
        <v>11.17</v>
      </c>
      <c r="AG41" s="97">
        <v>11.02</v>
      </c>
      <c r="AH41" s="97">
        <v>10.89</v>
      </c>
      <c r="AI41" s="97"/>
      <c r="AJ41" s="97"/>
      <c r="AK41" s="97"/>
      <c r="AL41" s="97"/>
      <c r="AM41" s="97"/>
      <c r="AN41" s="97"/>
      <c r="AO41" s="97"/>
      <c r="AP41" s="97"/>
      <c r="AQ41" s="97"/>
      <c r="AR41" s="97"/>
      <c r="AS41" s="97"/>
      <c r="AT41" s="97"/>
      <c r="AU41" s="97"/>
      <c r="AV41" s="97"/>
      <c r="AW41" s="97"/>
    </row>
    <row r="42" spans="1:49" x14ac:dyDescent="0.2">
      <c r="A42" s="96">
        <v>32</v>
      </c>
      <c r="B42" s="97">
        <v>193.81</v>
      </c>
      <c r="C42" s="97">
        <v>99.03</v>
      </c>
      <c r="D42" s="97">
        <v>67.47</v>
      </c>
      <c r="E42" s="97">
        <v>51.7</v>
      </c>
      <c r="F42" s="97">
        <v>42.25</v>
      </c>
      <c r="G42" s="97">
        <v>35.96</v>
      </c>
      <c r="H42" s="97">
        <v>31.48</v>
      </c>
      <c r="I42" s="97">
        <v>28.13</v>
      </c>
      <c r="J42" s="97">
        <v>25.53</v>
      </c>
      <c r="K42" s="97">
        <v>23.45</v>
      </c>
      <c r="L42" s="97">
        <v>21.76</v>
      </c>
      <c r="M42" s="97">
        <v>20.36</v>
      </c>
      <c r="N42" s="97">
        <v>19.18</v>
      </c>
      <c r="O42" s="97">
        <v>18.170000000000002</v>
      </c>
      <c r="P42" s="97">
        <v>17.3</v>
      </c>
      <c r="Q42" s="97">
        <v>16.55</v>
      </c>
      <c r="R42" s="97">
        <v>15.89</v>
      </c>
      <c r="S42" s="97">
        <v>15.3</v>
      </c>
      <c r="T42" s="97">
        <v>14.79</v>
      </c>
      <c r="U42" s="97">
        <v>14.33</v>
      </c>
      <c r="V42" s="97">
        <v>13.91</v>
      </c>
      <c r="W42" s="97">
        <v>13.54</v>
      </c>
      <c r="X42" s="97">
        <v>13.21</v>
      </c>
      <c r="Y42" s="97">
        <v>12.91</v>
      </c>
      <c r="Z42" s="97">
        <v>12.63</v>
      </c>
      <c r="AA42" s="97">
        <v>12.38</v>
      </c>
      <c r="AB42" s="97">
        <v>12.16</v>
      </c>
      <c r="AC42" s="97">
        <v>11.95</v>
      </c>
      <c r="AD42" s="97">
        <v>11.76</v>
      </c>
      <c r="AE42" s="97">
        <v>11.59</v>
      </c>
      <c r="AF42" s="97">
        <v>11.44</v>
      </c>
      <c r="AG42" s="97">
        <v>11.29</v>
      </c>
      <c r="AH42" s="97"/>
      <c r="AI42" s="97"/>
      <c r="AJ42" s="97"/>
      <c r="AK42" s="97"/>
      <c r="AL42" s="97"/>
      <c r="AM42" s="97"/>
      <c r="AN42" s="97"/>
      <c r="AO42" s="97"/>
      <c r="AP42" s="97"/>
      <c r="AQ42" s="97"/>
      <c r="AR42" s="97"/>
      <c r="AS42" s="97"/>
      <c r="AT42" s="97"/>
      <c r="AU42" s="97"/>
      <c r="AV42" s="97"/>
      <c r="AW42" s="97"/>
    </row>
    <row r="43" spans="1:49" x14ac:dyDescent="0.2">
      <c r="A43" s="96">
        <v>33</v>
      </c>
      <c r="B43" s="97">
        <v>197.9</v>
      </c>
      <c r="C43" s="97">
        <v>101.13</v>
      </c>
      <c r="D43" s="97">
        <v>68.89</v>
      </c>
      <c r="E43" s="97">
        <v>52.79</v>
      </c>
      <c r="F43" s="97">
        <v>43.14</v>
      </c>
      <c r="G43" s="97">
        <v>36.72</v>
      </c>
      <c r="H43" s="97">
        <v>32.15</v>
      </c>
      <c r="I43" s="97">
        <v>28.73</v>
      </c>
      <c r="J43" s="97">
        <v>26.07</v>
      </c>
      <c r="K43" s="97">
        <v>23.95</v>
      </c>
      <c r="L43" s="97">
        <v>22.23</v>
      </c>
      <c r="M43" s="97">
        <v>20.8</v>
      </c>
      <c r="N43" s="97">
        <v>19.59</v>
      </c>
      <c r="O43" s="97">
        <v>18.57</v>
      </c>
      <c r="P43" s="97">
        <v>17.68</v>
      </c>
      <c r="Q43" s="97">
        <v>16.91</v>
      </c>
      <c r="R43" s="97">
        <v>16.239999999999998</v>
      </c>
      <c r="S43" s="97">
        <v>15.64</v>
      </c>
      <c r="T43" s="97">
        <v>15.12</v>
      </c>
      <c r="U43" s="97">
        <v>14.65</v>
      </c>
      <c r="V43" s="97">
        <v>14.23</v>
      </c>
      <c r="W43" s="97">
        <v>13.85</v>
      </c>
      <c r="X43" s="97">
        <v>13.51</v>
      </c>
      <c r="Y43" s="97">
        <v>13.2</v>
      </c>
      <c r="Z43" s="97">
        <v>12.93</v>
      </c>
      <c r="AA43" s="97">
        <v>12.67</v>
      </c>
      <c r="AB43" s="97">
        <v>12.45</v>
      </c>
      <c r="AC43" s="97">
        <v>12.24</v>
      </c>
      <c r="AD43" s="97">
        <v>12.05</v>
      </c>
      <c r="AE43" s="97">
        <v>11.88</v>
      </c>
      <c r="AF43" s="97">
        <v>11.72</v>
      </c>
      <c r="AG43" s="97"/>
      <c r="AH43" s="97"/>
      <c r="AI43" s="97"/>
      <c r="AJ43" s="97"/>
      <c r="AK43" s="97"/>
      <c r="AL43" s="97"/>
      <c r="AM43" s="97"/>
      <c r="AN43" s="97"/>
      <c r="AO43" s="97"/>
      <c r="AP43" s="97"/>
      <c r="AQ43" s="97"/>
      <c r="AR43" s="97"/>
      <c r="AS43" s="97"/>
      <c r="AT43" s="97"/>
      <c r="AU43" s="97"/>
      <c r="AV43" s="97"/>
      <c r="AW43" s="97"/>
    </row>
    <row r="44" spans="1:49" x14ac:dyDescent="0.2">
      <c r="A44" s="96">
        <v>34</v>
      </c>
      <c r="B44" s="97">
        <v>202.08</v>
      </c>
      <c r="C44" s="97">
        <v>103.27</v>
      </c>
      <c r="D44" s="97">
        <v>70.349999999999994</v>
      </c>
      <c r="E44" s="97">
        <v>53.91</v>
      </c>
      <c r="F44" s="97">
        <v>44.06</v>
      </c>
      <c r="G44" s="97">
        <v>37.51</v>
      </c>
      <c r="H44" s="97">
        <v>32.840000000000003</v>
      </c>
      <c r="I44" s="97">
        <v>29.34</v>
      </c>
      <c r="J44" s="97">
        <v>26.63</v>
      </c>
      <c r="K44" s="97">
        <v>24.47</v>
      </c>
      <c r="L44" s="97">
        <v>22.71</v>
      </c>
      <c r="M44" s="97">
        <v>21.25</v>
      </c>
      <c r="N44" s="97">
        <v>20.02</v>
      </c>
      <c r="O44" s="97">
        <v>18.97</v>
      </c>
      <c r="P44" s="97">
        <v>18.07</v>
      </c>
      <c r="Q44" s="97">
        <v>17.28</v>
      </c>
      <c r="R44" s="97">
        <v>16.600000000000001</v>
      </c>
      <c r="S44" s="97">
        <v>15.99</v>
      </c>
      <c r="T44" s="97">
        <v>15.46</v>
      </c>
      <c r="U44" s="97">
        <v>14.98</v>
      </c>
      <c r="V44" s="97">
        <v>14.55</v>
      </c>
      <c r="W44" s="97">
        <v>14.17</v>
      </c>
      <c r="X44" s="97">
        <v>13.83</v>
      </c>
      <c r="Y44" s="97">
        <v>13.51</v>
      </c>
      <c r="Z44" s="97">
        <v>13.23</v>
      </c>
      <c r="AA44" s="97">
        <v>12.98</v>
      </c>
      <c r="AB44" s="97">
        <v>12.75</v>
      </c>
      <c r="AC44" s="97">
        <v>12.54</v>
      </c>
      <c r="AD44" s="97">
        <v>12.35</v>
      </c>
      <c r="AE44" s="97">
        <v>12.17</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206.35</v>
      </c>
      <c r="C45" s="97">
        <v>105.45</v>
      </c>
      <c r="D45" s="97">
        <v>71.84</v>
      </c>
      <c r="E45" s="97">
        <v>55.05</v>
      </c>
      <c r="F45" s="97">
        <v>45</v>
      </c>
      <c r="G45" s="97">
        <v>38.31</v>
      </c>
      <c r="H45" s="97">
        <v>33.54</v>
      </c>
      <c r="I45" s="97">
        <v>29.97</v>
      </c>
      <c r="J45" s="97">
        <v>27.2</v>
      </c>
      <c r="K45" s="97">
        <v>25</v>
      </c>
      <c r="L45" s="97">
        <v>23.2</v>
      </c>
      <c r="M45" s="97">
        <v>21.71</v>
      </c>
      <c r="N45" s="97">
        <v>20.46</v>
      </c>
      <c r="O45" s="97">
        <v>19.39</v>
      </c>
      <c r="P45" s="97">
        <v>18.47</v>
      </c>
      <c r="Q45" s="97">
        <v>17.670000000000002</v>
      </c>
      <c r="R45" s="97">
        <v>16.97</v>
      </c>
      <c r="S45" s="97">
        <v>16.350000000000001</v>
      </c>
      <c r="T45" s="97">
        <v>15.81</v>
      </c>
      <c r="U45" s="97">
        <v>15.32</v>
      </c>
      <c r="V45" s="97">
        <v>14.89</v>
      </c>
      <c r="W45" s="97">
        <v>14.5</v>
      </c>
      <c r="X45" s="97">
        <v>14.15</v>
      </c>
      <c r="Y45" s="97">
        <v>13.83</v>
      </c>
      <c r="Z45" s="97">
        <v>13.55</v>
      </c>
      <c r="AA45" s="97">
        <v>13.29</v>
      </c>
      <c r="AB45" s="97">
        <v>13.06</v>
      </c>
      <c r="AC45" s="97">
        <v>12.85</v>
      </c>
      <c r="AD45" s="97">
        <v>12.65</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210.7</v>
      </c>
      <c r="C46" s="97">
        <v>107.68</v>
      </c>
      <c r="D46" s="97">
        <v>73.36</v>
      </c>
      <c r="E46" s="97">
        <v>56.22</v>
      </c>
      <c r="F46" s="97">
        <v>45.96</v>
      </c>
      <c r="G46" s="97">
        <v>39.119999999999997</v>
      </c>
      <c r="H46" s="97">
        <v>34.25</v>
      </c>
      <c r="I46" s="97">
        <v>30.61</v>
      </c>
      <c r="J46" s="97">
        <v>27.79</v>
      </c>
      <c r="K46" s="97">
        <v>25.54</v>
      </c>
      <c r="L46" s="97">
        <v>23.71</v>
      </c>
      <c r="M46" s="97">
        <v>22.19</v>
      </c>
      <c r="N46" s="97">
        <v>20.91</v>
      </c>
      <c r="O46" s="97">
        <v>19.82</v>
      </c>
      <c r="P46" s="97">
        <v>18.88</v>
      </c>
      <c r="Q46" s="97">
        <v>18.059999999999999</v>
      </c>
      <c r="R46" s="97">
        <v>17.350000000000001</v>
      </c>
      <c r="S46" s="97">
        <v>16.73</v>
      </c>
      <c r="T46" s="97">
        <v>16.170000000000002</v>
      </c>
      <c r="U46" s="97">
        <v>15.68</v>
      </c>
      <c r="V46" s="97">
        <v>15.24</v>
      </c>
      <c r="W46" s="97">
        <v>14.84</v>
      </c>
      <c r="X46" s="97">
        <v>14.49</v>
      </c>
      <c r="Y46" s="97">
        <v>14.17</v>
      </c>
      <c r="Z46" s="97">
        <v>13.88</v>
      </c>
      <c r="AA46" s="97">
        <v>13.62</v>
      </c>
      <c r="AB46" s="97">
        <v>13.38</v>
      </c>
      <c r="AC46" s="97">
        <v>13.17</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215.15</v>
      </c>
      <c r="C47" s="97">
        <v>109.96</v>
      </c>
      <c r="D47" s="97">
        <v>74.92</v>
      </c>
      <c r="E47" s="97">
        <v>57.42</v>
      </c>
      <c r="F47" s="97">
        <v>46.94</v>
      </c>
      <c r="G47" s="97">
        <v>39.96</v>
      </c>
      <c r="H47" s="97">
        <v>34.99</v>
      </c>
      <c r="I47" s="97">
        <v>31.27</v>
      </c>
      <c r="J47" s="97">
        <v>28.39</v>
      </c>
      <c r="K47" s="97">
        <v>26.1</v>
      </c>
      <c r="L47" s="97">
        <v>24.23</v>
      </c>
      <c r="M47" s="97">
        <v>22.67</v>
      </c>
      <c r="N47" s="97">
        <v>21.37</v>
      </c>
      <c r="O47" s="97">
        <v>20.260000000000002</v>
      </c>
      <c r="P47" s="97">
        <v>19.3</v>
      </c>
      <c r="Q47" s="97">
        <v>18.47</v>
      </c>
      <c r="R47" s="97">
        <v>17.75</v>
      </c>
      <c r="S47" s="97">
        <v>17.11</v>
      </c>
      <c r="T47" s="97">
        <v>16.55</v>
      </c>
      <c r="U47" s="97">
        <v>16.05</v>
      </c>
      <c r="V47" s="97">
        <v>15.6</v>
      </c>
      <c r="W47" s="97">
        <v>15.2</v>
      </c>
      <c r="X47" s="97">
        <v>14.84</v>
      </c>
      <c r="Y47" s="97">
        <v>14.52</v>
      </c>
      <c r="Z47" s="97">
        <v>14.23</v>
      </c>
      <c r="AA47" s="97">
        <v>13.96</v>
      </c>
      <c r="AB47" s="97">
        <v>13.73</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219.69</v>
      </c>
      <c r="C48" s="97">
        <v>112.29</v>
      </c>
      <c r="D48" s="97">
        <v>76.510000000000005</v>
      </c>
      <c r="E48" s="97">
        <v>58.65</v>
      </c>
      <c r="F48" s="97">
        <v>47.94</v>
      </c>
      <c r="G48" s="97">
        <v>40.82</v>
      </c>
      <c r="H48" s="97">
        <v>35.75</v>
      </c>
      <c r="I48" s="97">
        <v>31.95</v>
      </c>
      <c r="J48" s="97">
        <v>29.01</v>
      </c>
      <c r="K48" s="97">
        <v>26.67</v>
      </c>
      <c r="L48" s="97">
        <v>24.76</v>
      </c>
      <c r="M48" s="97">
        <v>23.18</v>
      </c>
      <c r="N48" s="97">
        <v>21.85</v>
      </c>
      <c r="O48" s="97">
        <v>20.72</v>
      </c>
      <c r="P48" s="97">
        <v>19.739999999999998</v>
      </c>
      <c r="Q48" s="97">
        <v>18.899999999999999</v>
      </c>
      <c r="R48" s="97">
        <v>18.16</v>
      </c>
      <c r="S48" s="97">
        <v>17.510000000000002</v>
      </c>
      <c r="T48" s="97">
        <v>16.940000000000001</v>
      </c>
      <c r="U48" s="97">
        <v>16.43</v>
      </c>
      <c r="V48" s="97">
        <v>15.98</v>
      </c>
      <c r="W48" s="97">
        <v>15.57</v>
      </c>
      <c r="X48" s="97">
        <v>15.21</v>
      </c>
      <c r="Y48" s="97">
        <v>14.88</v>
      </c>
      <c r="Z48" s="97">
        <v>14.59</v>
      </c>
      <c r="AA48" s="97">
        <v>14.32</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224.32</v>
      </c>
      <c r="C49" s="97">
        <v>114.66</v>
      </c>
      <c r="D49" s="97">
        <v>78.14</v>
      </c>
      <c r="E49" s="97">
        <v>59.89</v>
      </c>
      <c r="F49" s="97">
        <v>48.97</v>
      </c>
      <c r="G49" s="97">
        <v>41.7</v>
      </c>
      <c r="H49" s="97">
        <v>36.520000000000003</v>
      </c>
      <c r="I49" s="97">
        <v>32.64</v>
      </c>
      <c r="J49" s="97">
        <v>29.64</v>
      </c>
      <c r="K49" s="97">
        <v>27.25</v>
      </c>
      <c r="L49" s="97">
        <v>25.31</v>
      </c>
      <c r="M49" s="97">
        <v>23.69</v>
      </c>
      <c r="N49" s="97">
        <v>22.34</v>
      </c>
      <c r="O49" s="97">
        <v>21.19</v>
      </c>
      <c r="P49" s="97">
        <v>20.190000000000001</v>
      </c>
      <c r="Q49" s="97">
        <v>19.34</v>
      </c>
      <c r="R49" s="97">
        <v>18.59</v>
      </c>
      <c r="S49" s="97">
        <v>17.93</v>
      </c>
      <c r="T49" s="97">
        <v>17.34</v>
      </c>
      <c r="U49" s="97">
        <v>16.829999999999998</v>
      </c>
      <c r="V49" s="97">
        <v>16.37</v>
      </c>
      <c r="W49" s="97">
        <v>15.96</v>
      </c>
      <c r="X49" s="97">
        <v>15.59</v>
      </c>
      <c r="Y49" s="97">
        <v>15.26</v>
      </c>
      <c r="Z49" s="97">
        <v>14.96</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229.03</v>
      </c>
      <c r="C50" s="97">
        <v>117.08</v>
      </c>
      <c r="D50" s="97">
        <v>79.790000000000006</v>
      </c>
      <c r="E50" s="97">
        <v>61.17</v>
      </c>
      <c r="F50" s="97">
        <v>50.01</v>
      </c>
      <c r="G50" s="97">
        <v>42.59</v>
      </c>
      <c r="H50" s="97">
        <v>37.31</v>
      </c>
      <c r="I50" s="97">
        <v>33.35</v>
      </c>
      <c r="J50" s="97">
        <v>30.29</v>
      </c>
      <c r="K50" s="97">
        <v>27.85</v>
      </c>
      <c r="L50" s="97">
        <v>25.87</v>
      </c>
      <c r="M50" s="97">
        <v>24.23</v>
      </c>
      <c r="N50" s="97">
        <v>22.84</v>
      </c>
      <c r="O50" s="97">
        <v>21.67</v>
      </c>
      <c r="P50" s="97">
        <v>20.66</v>
      </c>
      <c r="Q50" s="97">
        <v>19.79</v>
      </c>
      <c r="R50" s="97">
        <v>19.02</v>
      </c>
      <c r="S50" s="97">
        <v>18.350000000000001</v>
      </c>
      <c r="T50" s="97">
        <v>17.760000000000002</v>
      </c>
      <c r="U50" s="97">
        <v>17.239999999999998</v>
      </c>
      <c r="V50" s="97">
        <v>16.77</v>
      </c>
      <c r="W50" s="97">
        <v>16.36</v>
      </c>
      <c r="X50" s="97">
        <v>15.99</v>
      </c>
      <c r="Y50" s="97">
        <v>15.66</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233.84</v>
      </c>
      <c r="C51" s="97">
        <v>119.55</v>
      </c>
      <c r="D51" s="97">
        <v>81.48</v>
      </c>
      <c r="E51" s="97">
        <v>62.47</v>
      </c>
      <c r="F51" s="97">
        <v>51.08</v>
      </c>
      <c r="G51" s="97">
        <v>43.51</v>
      </c>
      <c r="H51" s="97">
        <v>38.11</v>
      </c>
      <c r="I51" s="97">
        <v>34.08</v>
      </c>
      <c r="J51" s="97">
        <v>30.96</v>
      </c>
      <c r="K51" s="97">
        <v>28.47</v>
      </c>
      <c r="L51" s="97">
        <v>26.45</v>
      </c>
      <c r="M51" s="97">
        <v>24.77</v>
      </c>
      <c r="N51" s="97">
        <v>23.37</v>
      </c>
      <c r="O51" s="97">
        <v>22.17</v>
      </c>
      <c r="P51" s="97">
        <v>21.15</v>
      </c>
      <c r="Q51" s="97">
        <v>20.260000000000002</v>
      </c>
      <c r="R51" s="97">
        <v>19.48</v>
      </c>
      <c r="S51" s="97">
        <v>18.8</v>
      </c>
      <c r="T51" s="97">
        <v>18.2</v>
      </c>
      <c r="U51" s="97">
        <v>17.670000000000002</v>
      </c>
      <c r="V51" s="97">
        <v>17.2</v>
      </c>
      <c r="W51" s="97">
        <v>16.78</v>
      </c>
      <c r="X51" s="97">
        <v>16.41</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238.75</v>
      </c>
      <c r="C52" s="97">
        <v>122.07</v>
      </c>
      <c r="D52" s="97">
        <v>83.21</v>
      </c>
      <c r="E52" s="97">
        <v>63.8</v>
      </c>
      <c r="F52" s="97">
        <v>52.18</v>
      </c>
      <c r="G52" s="97">
        <v>44.45</v>
      </c>
      <c r="H52" s="97">
        <v>38.94</v>
      </c>
      <c r="I52" s="97">
        <v>34.83</v>
      </c>
      <c r="J52" s="97">
        <v>31.64</v>
      </c>
      <c r="K52" s="97">
        <v>29.11</v>
      </c>
      <c r="L52" s="97">
        <v>27.05</v>
      </c>
      <c r="M52" s="97">
        <v>25.34</v>
      </c>
      <c r="N52" s="97">
        <v>23.91</v>
      </c>
      <c r="O52" s="97">
        <v>22.69</v>
      </c>
      <c r="P52" s="97">
        <v>21.65</v>
      </c>
      <c r="Q52" s="97">
        <v>20.74</v>
      </c>
      <c r="R52" s="97">
        <v>19.96</v>
      </c>
      <c r="S52" s="97">
        <v>19.27</v>
      </c>
      <c r="T52" s="97">
        <v>18.66</v>
      </c>
      <c r="U52" s="97">
        <v>18.12</v>
      </c>
      <c r="V52" s="97">
        <v>17.649999999999999</v>
      </c>
      <c r="W52" s="97">
        <v>17.22</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243.75</v>
      </c>
      <c r="C53" s="97">
        <v>124.64</v>
      </c>
      <c r="D53" s="97">
        <v>84.97</v>
      </c>
      <c r="E53" s="97">
        <v>65.16</v>
      </c>
      <c r="F53" s="97">
        <v>53.3</v>
      </c>
      <c r="G53" s="97">
        <v>45.41</v>
      </c>
      <c r="H53" s="97">
        <v>39.79</v>
      </c>
      <c r="I53" s="97">
        <v>35.6</v>
      </c>
      <c r="J53" s="97">
        <v>32.35</v>
      </c>
      <c r="K53" s="97">
        <v>29.77</v>
      </c>
      <c r="L53" s="97">
        <v>27.67</v>
      </c>
      <c r="M53" s="97">
        <v>25.93</v>
      </c>
      <c r="N53" s="97">
        <v>24.47</v>
      </c>
      <c r="O53" s="97">
        <v>23.23</v>
      </c>
      <c r="P53" s="97">
        <v>22.17</v>
      </c>
      <c r="Q53" s="97">
        <v>21.25</v>
      </c>
      <c r="R53" s="97">
        <v>20.45</v>
      </c>
      <c r="S53" s="97">
        <v>19.75</v>
      </c>
      <c r="T53" s="97">
        <v>19.14</v>
      </c>
      <c r="U53" s="97">
        <v>18.600000000000001</v>
      </c>
      <c r="V53" s="97">
        <v>18.12</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248.84</v>
      </c>
      <c r="C54" s="97">
        <v>127.26</v>
      </c>
      <c r="D54" s="97">
        <v>86.77</v>
      </c>
      <c r="E54" s="97">
        <v>66.55</v>
      </c>
      <c r="F54" s="97">
        <v>54.45</v>
      </c>
      <c r="G54" s="97">
        <v>46.4</v>
      </c>
      <c r="H54" s="97">
        <v>40.67</v>
      </c>
      <c r="I54" s="97">
        <v>36.39</v>
      </c>
      <c r="J54" s="97">
        <v>33.08</v>
      </c>
      <c r="K54" s="97">
        <v>30.45</v>
      </c>
      <c r="L54" s="97">
        <v>28.31</v>
      </c>
      <c r="M54" s="97">
        <v>26.54</v>
      </c>
      <c r="N54" s="97">
        <v>25.05</v>
      </c>
      <c r="O54" s="97">
        <v>23.79</v>
      </c>
      <c r="P54" s="97">
        <v>22.71</v>
      </c>
      <c r="Q54" s="97">
        <v>21.78</v>
      </c>
      <c r="R54" s="97">
        <v>20.97</v>
      </c>
      <c r="S54" s="97">
        <v>20.260000000000002</v>
      </c>
      <c r="T54" s="97">
        <v>19.64</v>
      </c>
      <c r="U54" s="97">
        <v>19.09</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254.02</v>
      </c>
      <c r="C55" s="97">
        <v>129.91999999999999</v>
      </c>
      <c r="D55" s="97">
        <v>88.6</v>
      </c>
      <c r="E55" s="97">
        <v>67.97</v>
      </c>
      <c r="F55" s="97">
        <v>55.62</v>
      </c>
      <c r="G55" s="97">
        <v>47.42</v>
      </c>
      <c r="H55" s="97">
        <v>41.57</v>
      </c>
      <c r="I55" s="97">
        <v>37.21</v>
      </c>
      <c r="J55" s="97">
        <v>33.840000000000003</v>
      </c>
      <c r="K55" s="97">
        <v>31.15</v>
      </c>
      <c r="L55" s="97">
        <v>28.97</v>
      </c>
      <c r="M55" s="97">
        <v>27.17</v>
      </c>
      <c r="N55" s="97">
        <v>25.66</v>
      </c>
      <c r="O55" s="97">
        <v>24.38</v>
      </c>
      <c r="P55" s="97">
        <v>23.28</v>
      </c>
      <c r="Q55" s="97">
        <v>22.34</v>
      </c>
      <c r="R55" s="97">
        <v>21.51</v>
      </c>
      <c r="S55" s="97">
        <v>20.8</v>
      </c>
      <c r="T55" s="97">
        <v>20.170000000000002</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259.29000000000002</v>
      </c>
      <c r="C56" s="97">
        <v>132.65</v>
      </c>
      <c r="D56" s="97">
        <v>90.48</v>
      </c>
      <c r="E56" s="97">
        <v>69.44</v>
      </c>
      <c r="F56" s="97">
        <v>56.84</v>
      </c>
      <c r="G56" s="97">
        <v>48.47</v>
      </c>
      <c r="H56" s="97">
        <v>42.51</v>
      </c>
      <c r="I56" s="97">
        <v>38.06</v>
      </c>
      <c r="J56" s="97">
        <v>34.619999999999997</v>
      </c>
      <c r="K56" s="97">
        <v>31.88</v>
      </c>
      <c r="L56" s="97">
        <v>29.66</v>
      </c>
      <c r="M56" s="97">
        <v>27.83</v>
      </c>
      <c r="N56" s="97">
        <v>26.29</v>
      </c>
      <c r="O56" s="97">
        <v>24.99</v>
      </c>
      <c r="P56" s="97">
        <v>23.88</v>
      </c>
      <c r="Q56" s="97">
        <v>22.92</v>
      </c>
      <c r="R56" s="97">
        <v>22.09</v>
      </c>
      <c r="S56" s="97">
        <v>21.36</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264.7</v>
      </c>
      <c r="C57" s="97">
        <v>135.46</v>
      </c>
      <c r="D57" s="97">
        <v>92.43</v>
      </c>
      <c r="E57" s="97">
        <v>70.95</v>
      </c>
      <c r="F57" s="97">
        <v>58.1</v>
      </c>
      <c r="G57" s="97">
        <v>49.56</v>
      </c>
      <c r="H57" s="97">
        <v>43.48</v>
      </c>
      <c r="I57" s="97">
        <v>38.94</v>
      </c>
      <c r="J57" s="97">
        <v>35.43</v>
      </c>
      <c r="K57" s="97">
        <v>32.65</v>
      </c>
      <c r="L57" s="97">
        <v>30.38</v>
      </c>
      <c r="M57" s="97">
        <v>28.51</v>
      </c>
      <c r="N57" s="97">
        <v>26.95</v>
      </c>
      <c r="O57" s="97">
        <v>25.63</v>
      </c>
      <c r="P57" s="97">
        <v>24.5</v>
      </c>
      <c r="Q57" s="97">
        <v>23.53</v>
      </c>
      <c r="R57" s="97">
        <v>22.69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270.20999999999998</v>
      </c>
      <c r="C58" s="97">
        <v>138.32</v>
      </c>
      <c r="D58" s="97">
        <v>94.41</v>
      </c>
      <c r="E58" s="97">
        <v>72.5</v>
      </c>
      <c r="F58" s="97">
        <v>59.38</v>
      </c>
      <c r="G58" s="97">
        <v>50.67</v>
      </c>
      <c r="H58" s="97">
        <v>44.47</v>
      </c>
      <c r="I58" s="97">
        <v>39.85</v>
      </c>
      <c r="J58" s="97">
        <v>36.270000000000003</v>
      </c>
      <c r="K58" s="97">
        <v>33.43</v>
      </c>
      <c r="L58" s="97">
        <v>31.12</v>
      </c>
      <c r="M58" s="97">
        <v>29.23</v>
      </c>
      <c r="N58" s="97">
        <v>27.64</v>
      </c>
      <c r="O58" s="97">
        <v>26.3</v>
      </c>
      <c r="P58" s="97">
        <v>25.15</v>
      </c>
      <c r="Q58" s="97">
        <v>24.17</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275.77</v>
      </c>
      <c r="C59" s="97">
        <v>141.21</v>
      </c>
      <c r="D59" s="97">
        <v>96.42</v>
      </c>
      <c r="E59" s="97">
        <v>74.06</v>
      </c>
      <c r="F59" s="97">
        <v>60.69</v>
      </c>
      <c r="G59" s="97">
        <v>51.8</v>
      </c>
      <c r="H59" s="97">
        <v>45.48</v>
      </c>
      <c r="I59" s="97">
        <v>40.76</v>
      </c>
      <c r="J59" s="97">
        <v>37.119999999999997</v>
      </c>
      <c r="K59" s="97">
        <v>34.229999999999997</v>
      </c>
      <c r="L59" s="97">
        <v>31.89</v>
      </c>
      <c r="M59" s="97">
        <v>29.96</v>
      </c>
      <c r="N59" s="97">
        <v>28.35</v>
      </c>
      <c r="O59" s="97">
        <v>26.99</v>
      </c>
      <c r="P59" s="97">
        <v>25.83</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281.39</v>
      </c>
      <c r="C60" s="97">
        <v>144.13999999999999</v>
      </c>
      <c r="D60" s="97">
        <v>98.45</v>
      </c>
      <c r="E60" s="97">
        <v>75.650000000000006</v>
      </c>
      <c r="F60" s="97">
        <v>62.01</v>
      </c>
      <c r="G60" s="97">
        <v>52.95</v>
      </c>
      <c r="H60" s="97">
        <v>46.51</v>
      </c>
      <c r="I60" s="97">
        <v>41.7</v>
      </c>
      <c r="J60" s="97">
        <v>38</v>
      </c>
      <c r="K60" s="97">
        <v>35.06</v>
      </c>
      <c r="L60" s="97">
        <v>32.68</v>
      </c>
      <c r="M60" s="97">
        <v>30.72</v>
      </c>
      <c r="N60" s="97">
        <v>29.09</v>
      </c>
      <c r="O60" s="97">
        <v>27.7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287.08999999999997</v>
      </c>
      <c r="C61" s="97">
        <v>147.11000000000001</v>
      </c>
      <c r="D61" s="97">
        <v>100.52</v>
      </c>
      <c r="E61" s="97">
        <v>77.28</v>
      </c>
      <c r="F61" s="97">
        <v>63.37</v>
      </c>
      <c r="G61" s="97">
        <v>54.13</v>
      </c>
      <c r="H61" s="97">
        <v>47.57</v>
      </c>
      <c r="I61" s="97">
        <v>42.68</v>
      </c>
      <c r="J61" s="97">
        <v>38.909999999999997</v>
      </c>
      <c r="K61" s="97">
        <v>35.92</v>
      </c>
      <c r="L61" s="97">
        <v>33.51</v>
      </c>
      <c r="M61" s="97">
        <v>31.52</v>
      </c>
      <c r="N61" s="97">
        <v>29.85</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292.91000000000003</v>
      </c>
      <c r="C62" s="97">
        <v>150.16</v>
      </c>
      <c r="D62" s="97">
        <v>102.64</v>
      </c>
      <c r="E62" s="97">
        <v>78.94</v>
      </c>
      <c r="F62" s="97">
        <v>64.760000000000005</v>
      </c>
      <c r="G62" s="97">
        <v>55.35</v>
      </c>
      <c r="H62" s="97">
        <v>48.66</v>
      </c>
      <c r="I62" s="97">
        <v>43.69</v>
      </c>
      <c r="J62" s="97">
        <v>39.86</v>
      </c>
      <c r="K62" s="97">
        <v>36.82</v>
      </c>
      <c r="L62" s="97">
        <v>34.369999999999997</v>
      </c>
      <c r="M62" s="97">
        <v>32.340000000000003</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298.86</v>
      </c>
      <c r="C63" s="97">
        <v>153.27000000000001</v>
      </c>
      <c r="D63" s="97">
        <v>104.82</v>
      </c>
      <c r="E63" s="97">
        <v>80.64</v>
      </c>
      <c r="F63" s="97">
        <v>66.19</v>
      </c>
      <c r="G63" s="97">
        <v>56.61</v>
      </c>
      <c r="H63" s="97">
        <v>49.81</v>
      </c>
      <c r="I63" s="97">
        <v>44.75</v>
      </c>
      <c r="J63" s="97">
        <v>40.85</v>
      </c>
      <c r="K63" s="97">
        <v>37.770000000000003</v>
      </c>
      <c r="L63" s="97">
        <v>35.270000000000003</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304.94</v>
      </c>
      <c r="C64" s="97">
        <v>156.46</v>
      </c>
      <c r="D64" s="97">
        <v>107.04</v>
      </c>
      <c r="E64" s="97">
        <v>82.4</v>
      </c>
      <c r="F64" s="97">
        <v>67.680000000000007</v>
      </c>
      <c r="G64" s="97">
        <v>57.93</v>
      </c>
      <c r="H64" s="97">
        <v>51.01</v>
      </c>
      <c r="I64" s="97">
        <v>45.86</v>
      </c>
      <c r="J64" s="97">
        <v>41.9</v>
      </c>
      <c r="K64" s="97">
        <v>38.75</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311.18</v>
      </c>
      <c r="C65" s="97">
        <v>159.72999999999999</v>
      </c>
      <c r="D65" s="97">
        <v>109.34</v>
      </c>
      <c r="E65" s="97">
        <v>84.24</v>
      </c>
      <c r="F65" s="97">
        <v>69.260000000000005</v>
      </c>
      <c r="G65" s="97">
        <v>59.32</v>
      </c>
      <c r="H65" s="97">
        <v>52.28</v>
      </c>
      <c r="I65" s="97">
        <v>47.04</v>
      </c>
      <c r="J65" s="97">
        <v>42.99</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317.61</v>
      </c>
      <c r="C66" s="97">
        <v>163.15</v>
      </c>
      <c r="D66" s="97">
        <v>111.8</v>
      </c>
      <c r="E66" s="97">
        <v>86.21</v>
      </c>
      <c r="F66" s="97">
        <v>70.94</v>
      </c>
      <c r="G66" s="97">
        <v>60.81</v>
      </c>
      <c r="H66" s="97">
        <v>53.63</v>
      </c>
      <c r="I66" s="97">
        <v>48.28</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324.38</v>
      </c>
      <c r="C67" s="97">
        <v>166.81</v>
      </c>
      <c r="D67" s="97">
        <v>114.41</v>
      </c>
      <c r="E67" s="97">
        <v>88.31</v>
      </c>
      <c r="F67" s="97">
        <v>72.72</v>
      </c>
      <c r="G67" s="97">
        <v>62.39</v>
      </c>
      <c r="H67" s="97">
        <v>55.05</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331.51</v>
      </c>
      <c r="C68" s="97">
        <v>170.64</v>
      </c>
      <c r="D68" s="97">
        <v>117.15</v>
      </c>
      <c r="E68" s="97">
        <v>90.49</v>
      </c>
      <c r="F68" s="97">
        <v>74.56</v>
      </c>
      <c r="G68" s="97">
        <v>64.010000000000005</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338.9</v>
      </c>
      <c r="C69" s="97">
        <v>174.6</v>
      </c>
      <c r="D69" s="97">
        <v>119.95</v>
      </c>
      <c r="E69" s="97">
        <v>92.72</v>
      </c>
      <c r="F69" s="97">
        <v>76.44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346.62</v>
      </c>
      <c r="C70" s="97">
        <v>178.7</v>
      </c>
      <c r="D70" s="97">
        <v>122.85</v>
      </c>
      <c r="E70" s="97">
        <v>95.01</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354.74</v>
      </c>
      <c r="C71" s="97">
        <v>182.99</v>
      </c>
      <c r="D71" s="97">
        <v>125.86</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363.33</v>
      </c>
      <c r="C72" s="97">
        <v>187.53</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372.55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yWArpi5Pi3ri/3naOUnL/DOP5r5DhAjlZMHL4Q9Wy9C+c33/URikZL9CDeVZ+x4amyBd1Zp2n7sbryIV/DrFLQ==" saltValue="luHCraT0Q7pRzi/TYrwG6g==" spinCount="100000" sheet="1" objects="1" scenarios="1"/>
  <conditionalFormatting sqref="A25:A73">
    <cfRule type="expression" dxfId="155" priority="1" stopIfTrue="1">
      <formula>MOD(ROW(),2)=0</formula>
    </cfRule>
    <cfRule type="expression" dxfId="154" priority="2" stopIfTrue="1">
      <formula>MOD(ROW(),2)&lt;&gt;0</formula>
    </cfRule>
  </conditionalFormatting>
  <conditionalFormatting sqref="B25:AW73">
    <cfRule type="expression" dxfId="153" priority="3" stopIfTrue="1">
      <formula>MOD(ROW(),2)=0</formula>
    </cfRule>
    <cfRule type="expression" dxfId="152" priority="4" stopIfTrue="1">
      <formula>MOD(ROW(),2)&lt;&gt;0</formula>
    </cfRule>
  </conditionalFormatting>
  <conditionalFormatting sqref="A6:A20">
    <cfRule type="expression" dxfId="151" priority="5" stopIfTrue="1">
      <formula>MOD(ROW(),2)=0</formula>
    </cfRule>
    <cfRule type="expression" dxfId="150" priority="6" stopIfTrue="1">
      <formula>MOD(ROW(),2)&lt;&gt;0</formula>
    </cfRule>
  </conditionalFormatting>
  <conditionalFormatting sqref="B6:AW20">
    <cfRule type="expression" dxfId="149" priority="7" stopIfTrue="1">
      <formula>MOD(ROW(),2)=0</formula>
    </cfRule>
    <cfRule type="expression" dxfId="14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AW73"/>
  <sheetViews>
    <sheetView showGridLines="0" zoomScale="85" zoomScaleNormal="85" workbookViewId="0">
      <selection activeCell="B32" sqref="B32"/>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x-708</v>
      </c>
      <c r="B3" s="60"/>
      <c r="C3" s="60"/>
      <c r="D3" s="60"/>
      <c r="E3" s="60"/>
      <c r="F3" s="60"/>
      <c r="G3" s="60"/>
      <c r="H3" s="60"/>
      <c r="I3" s="60"/>
    </row>
    <row r="4" spans="1:49" x14ac:dyDescent="0.2">
      <c r="A4" s="62" t="str">
        <f ca="1">CELL("filename",A1)</f>
        <v>C:\Users\u205538\AppData\Local\Packages\Microsoft.MicrosoftEdge_8wekyb3d8bbwe\TempState\Downloads\[Copy of 200217LGPS_SConsolidatedFactors for Web (1).xlsm]0-708</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496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497</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498</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745</v>
      </c>
    </row>
    <row r="23" spans="1:49" x14ac:dyDescent="0.2">
      <c r="A23" s="74"/>
    </row>
    <row r="25" spans="1:49" ht="25.5" x14ac:dyDescent="0.2">
      <c r="A25" s="95" t="s">
        <v>272</v>
      </c>
      <c r="B25" s="95" t="s">
        <v>525</v>
      </c>
      <c r="C25" s="95" t="s">
        <v>526</v>
      </c>
      <c r="D25" s="95" t="s">
        <v>527</v>
      </c>
      <c r="E25" s="95" t="s">
        <v>528</v>
      </c>
      <c r="F25" s="95" t="s">
        <v>529</v>
      </c>
      <c r="G25" s="95" t="s">
        <v>530</v>
      </c>
      <c r="H25" s="95" t="s">
        <v>531</v>
      </c>
      <c r="I25" s="95" t="s">
        <v>532</v>
      </c>
      <c r="J25" s="95" t="s">
        <v>533</v>
      </c>
      <c r="K25" s="95" t="s">
        <v>534</v>
      </c>
      <c r="L25" s="95" t="s">
        <v>535</v>
      </c>
      <c r="M25" s="95" t="s">
        <v>536</v>
      </c>
      <c r="N25" s="95" t="s">
        <v>537</v>
      </c>
      <c r="O25" s="95" t="s">
        <v>538</v>
      </c>
      <c r="P25" s="95" t="s">
        <v>539</v>
      </c>
      <c r="Q25" s="95" t="s">
        <v>540</v>
      </c>
      <c r="R25" s="95" t="s">
        <v>541</v>
      </c>
      <c r="S25" s="95" t="s">
        <v>542</v>
      </c>
      <c r="T25" s="95" t="s">
        <v>543</v>
      </c>
      <c r="U25" s="95" t="s">
        <v>544</v>
      </c>
      <c r="V25" s="95" t="s">
        <v>545</v>
      </c>
      <c r="W25" s="95" t="s">
        <v>546</v>
      </c>
      <c r="X25" s="95" t="s">
        <v>547</v>
      </c>
      <c r="Y25" s="95" t="s">
        <v>548</v>
      </c>
      <c r="Z25" s="95" t="s">
        <v>549</v>
      </c>
      <c r="AA25" s="95" t="s">
        <v>550</v>
      </c>
      <c r="AB25" s="95" t="s">
        <v>551</v>
      </c>
      <c r="AC25" s="95" t="s">
        <v>552</v>
      </c>
      <c r="AD25" s="95" t="s">
        <v>553</v>
      </c>
      <c r="AE25" s="95" t="s">
        <v>554</v>
      </c>
      <c r="AF25" s="95" t="s">
        <v>555</v>
      </c>
      <c r="AG25" s="95" t="s">
        <v>556</v>
      </c>
      <c r="AH25" s="95" t="s">
        <v>557</v>
      </c>
      <c r="AI25" s="95" t="s">
        <v>558</v>
      </c>
      <c r="AJ25" s="95" t="s">
        <v>559</v>
      </c>
      <c r="AK25" s="95" t="s">
        <v>560</v>
      </c>
      <c r="AL25" s="95" t="s">
        <v>561</v>
      </c>
      <c r="AM25" s="95" t="s">
        <v>562</v>
      </c>
      <c r="AN25" s="95" t="s">
        <v>563</v>
      </c>
      <c r="AO25" s="95" t="s">
        <v>564</v>
      </c>
      <c r="AP25" s="95" t="s">
        <v>565</v>
      </c>
      <c r="AQ25" s="95" t="s">
        <v>566</v>
      </c>
      <c r="AR25" s="95" t="s">
        <v>567</v>
      </c>
      <c r="AS25" s="95" t="s">
        <v>568</v>
      </c>
      <c r="AT25" s="95" t="s">
        <v>569</v>
      </c>
      <c r="AU25" s="95" t="s">
        <v>570</v>
      </c>
      <c r="AV25" s="95" t="s">
        <v>571</v>
      </c>
      <c r="AW25" s="95" t="s">
        <v>572</v>
      </c>
    </row>
    <row r="26" spans="1:49" x14ac:dyDescent="0.2">
      <c r="A26" s="96">
        <v>16</v>
      </c>
      <c r="B26" s="97">
        <v>141.21</v>
      </c>
      <c r="C26" s="97">
        <v>72.14</v>
      </c>
      <c r="D26" s="97">
        <v>49.13</v>
      </c>
      <c r="E26" s="97">
        <v>37.64</v>
      </c>
      <c r="F26" s="97">
        <v>30.75</v>
      </c>
      <c r="G26" s="97">
        <v>26.17</v>
      </c>
      <c r="H26" s="97">
        <v>22.9</v>
      </c>
      <c r="I26" s="97">
        <v>20.46</v>
      </c>
      <c r="J26" s="97">
        <v>18.559999999999999</v>
      </c>
      <c r="K26" s="97">
        <v>17.05</v>
      </c>
      <c r="L26" s="97">
        <v>15.82</v>
      </c>
      <c r="M26" s="97">
        <v>14.79</v>
      </c>
      <c r="N26" s="97">
        <v>13.93</v>
      </c>
      <c r="O26" s="97">
        <v>13.19</v>
      </c>
      <c r="P26" s="97">
        <v>12.56</v>
      </c>
      <c r="Q26" s="97">
        <v>12</v>
      </c>
      <c r="R26" s="97">
        <v>11.52</v>
      </c>
      <c r="S26" s="97">
        <v>11.09</v>
      </c>
      <c r="T26" s="97">
        <v>10.71</v>
      </c>
      <c r="U26" s="97">
        <v>10.36</v>
      </c>
      <c r="V26" s="97">
        <v>10.06</v>
      </c>
      <c r="W26" s="97">
        <v>9.7799999999999994</v>
      </c>
      <c r="X26" s="97">
        <v>9.5299999999999994</v>
      </c>
      <c r="Y26" s="97">
        <v>9.3000000000000007</v>
      </c>
      <c r="Z26" s="97">
        <v>9.09</v>
      </c>
      <c r="AA26" s="97">
        <v>8.9</v>
      </c>
      <c r="AB26" s="97">
        <v>8.73</v>
      </c>
      <c r="AC26" s="97">
        <v>8.57</v>
      </c>
      <c r="AD26" s="97">
        <v>8.42</v>
      </c>
      <c r="AE26" s="97">
        <v>8.2799999999999994</v>
      </c>
      <c r="AF26" s="97">
        <v>8.15</v>
      </c>
      <c r="AG26" s="97">
        <v>8.0399999999999991</v>
      </c>
      <c r="AH26" s="97">
        <v>7.93</v>
      </c>
      <c r="AI26" s="97">
        <v>7.83</v>
      </c>
      <c r="AJ26" s="97">
        <v>7.73</v>
      </c>
      <c r="AK26" s="97">
        <v>7.64</v>
      </c>
      <c r="AL26" s="97">
        <v>7.56</v>
      </c>
      <c r="AM26" s="97">
        <v>7.48</v>
      </c>
      <c r="AN26" s="97">
        <v>7.41</v>
      </c>
      <c r="AO26" s="97">
        <v>7.35</v>
      </c>
      <c r="AP26" s="97">
        <v>7.28</v>
      </c>
      <c r="AQ26" s="97">
        <v>7.23</v>
      </c>
      <c r="AR26" s="97">
        <v>7.17</v>
      </c>
      <c r="AS26" s="97">
        <v>7.12</v>
      </c>
      <c r="AT26" s="97">
        <v>7.08</v>
      </c>
      <c r="AU26" s="97">
        <v>7.03</v>
      </c>
      <c r="AV26" s="97">
        <v>6.99</v>
      </c>
      <c r="AW26" s="97">
        <v>6.95</v>
      </c>
    </row>
    <row r="27" spans="1:49" x14ac:dyDescent="0.2">
      <c r="A27" s="96">
        <v>17</v>
      </c>
      <c r="B27" s="97">
        <v>144.27000000000001</v>
      </c>
      <c r="C27" s="97">
        <v>73.709999999999994</v>
      </c>
      <c r="D27" s="97">
        <v>50.2</v>
      </c>
      <c r="E27" s="97">
        <v>38.46</v>
      </c>
      <c r="F27" s="97">
        <v>31.42</v>
      </c>
      <c r="G27" s="97">
        <v>26.74</v>
      </c>
      <c r="H27" s="97">
        <v>23.4</v>
      </c>
      <c r="I27" s="97">
        <v>20.91</v>
      </c>
      <c r="J27" s="97">
        <v>18.97</v>
      </c>
      <c r="K27" s="97">
        <v>17.420000000000002</v>
      </c>
      <c r="L27" s="97">
        <v>16.16</v>
      </c>
      <c r="M27" s="97">
        <v>15.12</v>
      </c>
      <c r="N27" s="97">
        <v>14.23</v>
      </c>
      <c r="O27" s="97">
        <v>13.48</v>
      </c>
      <c r="P27" s="97">
        <v>12.83</v>
      </c>
      <c r="Q27" s="97">
        <v>12.27</v>
      </c>
      <c r="R27" s="97">
        <v>11.77</v>
      </c>
      <c r="S27" s="97">
        <v>11.33</v>
      </c>
      <c r="T27" s="97">
        <v>10.94</v>
      </c>
      <c r="U27" s="97">
        <v>10.59</v>
      </c>
      <c r="V27" s="97">
        <v>10.28</v>
      </c>
      <c r="W27" s="97">
        <v>10</v>
      </c>
      <c r="X27" s="97">
        <v>9.74</v>
      </c>
      <c r="Y27" s="97">
        <v>9.51</v>
      </c>
      <c r="Z27" s="97">
        <v>9.2899999999999991</v>
      </c>
      <c r="AA27" s="97">
        <v>9.1</v>
      </c>
      <c r="AB27" s="97">
        <v>8.92</v>
      </c>
      <c r="AC27" s="97">
        <v>8.76</v>
      </c>
      <c r="AD27" s="97">
        <v>8.6</v>
      </c>
      <c r="AE27" s="97">
        <v>8.4600000000000009</v>
      </c>
      <c r="AF27" s="97">
        <v>8.33</v>
      </c>
      <c r="AG27" s="97">
        <v>8.2100000000000009</v>
      </c>
      <c r="AH27" s="97">
        <v>8.1</v>
      </c>
      <c r="AI27" s="97">
        <v>8</v>
      </c>
      <c r="AJ27" s="97">
        <v>7.9</v>
      </c>
      <c r="AK27" s="97">
        <v>7.81</v>
      </c>
      <c r="AL27" s="97">
        <v>7.73</v>
      </c>
      <c r="AM27" s="97">
        <v>7.65</v>
      </c>
      <c r="AN27" s="97">
        <v>7.58</v>
      </c>
      <c r="AO27" s="97">
        <v>7.51</v>
      </c>
      <c r="AP27" s="97">
        <v>7.45</v>
      </c>
      <c r="AQ27" s="97">
        <v>7.39</v>
      </c>
      <c r="AR27" s="97">
        <v>7.34</v>
      </c>
      <c r="AS27" s="97">
        <v>7.29</v>
      </c>
      <c r="AT27" s="97">
        <v>7.24</v>
      </c>
      <c r="AU27" s="97">
        <v>7.2</v>
      </c>
      <c r="AV27" s="97">
        <v>7.16</v>
      </c>
      <c r="AW27" s="97"/>
    </row>
    <row r="28" spans="1:49" x14ac:dyDescent="0.2">
      <c r="A28" s="96">
        <v>18</v>
      </c>
      <c r="B28" s="97">
        <v>147.4</v>
      </c>
      <c r="C28" s="97">
        <v>75.3</v>
      </c>
      <c r="D28" s="97">
        <v>51.29</v>
      </c>
      <c r="E28" s="97">
        <v>39.29</v>
      </c>
      <c r="F28" s="97">
        <v>32.11</v>
      </c>
      <c r="G28" s="97">
        <v>27.32</v>
      </c>
      <c r="H28" s="97">
        <v>23.91</v>
      </c>
      <c r="I28" s="97">
        <v>21.36</v>
      </c>
      <c r="J28" s="97">
        <v>19.38</v>
      </c>
      <c r="K28" s="97">
        <v>17.8</v>
      </c>
      <c r="L28" s="97">
        <v>16.510000000000002</v>
      </c>
      <c r="M28" s="97">
        <v>15.44</v>
      </c>
      <c r="N28" s="97">
        <v>14.54</v>
      </c>
      <c r="O28" s="97">
        <v>13.77</v>
      </c>
      <c r="P28" s="97">
        <v>13.11</v>
      </c>
      <c r="Q28" s="97">
        <v>12.53</v>
      </c>
      <c r="R28" s="97">
        <v>12.03</v>
      </c>
      <c r="S28" s="97">
        <v>11.58</v>
      </c>
      <c r="T28" s="97">
        <v>11.18</v>
      </c>
      <c r="U28" s="97">
        <v>10.82</v>
      </c>
      <c r="V28" s="97">
        <v>10.5</v>
      </c>
      <c r="W28" s="97">
        <v>10.220000000000001</v>
      </c>
      <c r="X28" s="97">
        <v>9.9499999999999993</v>
      </c>
      <c r="Y28" s="97">
        <v>9.7200000000000006</v>
      </c>
      <c r="Z28" s="97">
        <v>9.5</v>
      </c>
      <c r="AA28" s="97">
        <v>9.3000000000000007</v>
      </c>
      <c r="AB28" s="97">
        <v>9.1199999999999992</v>
      </c>
      <c r="AC28" s="97">
        <v>8.9499999999999993</v>
      </c>
      <c r="AD28" s="97">
        <v>8.7899999999999991</v>
      </c>
      <c r="AE28" s="97">
        <v>8.65</v>
      </c>
      <c r="AF28" s="97">
        <v>8.52</v>
      </c>
      <c r="AG28" s="97">
        <v>8.4</v>
      </c>
      <c r="AH28" s="97">
        <v>8.2799999999999994</v>
      </c>
      <c r="AI28" s="97">
        <v>8.18</v>
      </c>
      <c r="AJ28" s="97">
        <v>8.08</v>
      </c>
      <c r="AK28" s="97">
        <v>7.99</v>
      </c>
      <c r="AL28" s="97">
        <v>7.9</v>
      </c>
      <c r="AM28" s="97">
        <v>7.83</v>
      </c>
      <c r="AN28" s="97">
        <v>7.75</v>
      </c>
      <c r="AO28" s="97">
        <v>7.68</v>
      </c>
      <c r="AP28" s="97">
        <v>7.62</v>
      </c>
      <c r="AQ28" s="97">
        <v>7.56</v>
      </c>
      <c r="AR28" s="97">
        <v>7.51</v>
      </c>
      <c r="AS28" s="97">
        <v>7.46</v>
      </c>
      <c r="AT28" s="97">
        <v>7.41</v>
      </c>
      <c r="AU28" s="97">
        <v>7.36</v>
      </c>
      <c r="AV28" s="97"/>
      <c r="AW28" s="97"/>
    </row>
    <row r="29" spans="1:49" x14ac:dyDescent="0.2">
      <c r="A29" s="96">
        <v>19</v>
      </c>
      <c r="B29" s="97">
        <v>150.59</v>
      </c>
      <c r="C29" s="97">
        <v>76.94</v>
      </c>
      <c r="D29" s="97">
        <v>52.4</v>
      </c>
      <c r="E29" s="97">
        <v>40.15</v>
      </c>
      <c r="F29" s="97">
        <v>32.799999999999997</v>
      </c>
      <c r="G29" s="97">
        <v>27.92</v>
      </c>
      <c r="H29" s="97">
        <v>24.43</v>
      </c>
      <c r="I29" s="97">
        <v>21.83</v>
      </c>
      <c r="J29" s="97">
        <v>19.8</v>
      </c>
      <c r="K29" s="97">
        <v>18.190000000000001</v>
      </c>
      <c r="L29" s="97">
        <v>16.87</v>
      </c>
      <c r="M29" s="97">
        <v>15.78</v>
      </c>
      <c r="N29" s="97">
        <v>14.86</v>
      </c>
      <c r="O29" s="97">
        <v>14.08</v>
      </c>
      <c r="P29" s="97">
        <v>13.4</v>
      </c>
      <c r="Q29" s="97">
        <v>12.81</v>
      </c>
      <c r="R29" s="97">
        <v>12.29</v>
      </c>
      <c r="S29" s="97">
        <v>11.83</v>
      </c>
      <c r="T29" s="97">
        <v>11.43</v>
      </c>
      <c r="U29" s="97">
        <v>11.06</v>
      </c>
      <c r="V29" s="97">
        <v>10.74</v>
      </c>
      <c r="W29" s="97">
        <v>10.44</v>
      </c>
      <c r="X29" s="97">
        <v>10.17</v>
      </c>
      <c r="Y29" s="97">
        <v>9.93</v>
      </c>
      <c r="Z29" s="97">
        <v>9.7100000000000009</v>
      </c>
      <c r="AA29" s="97">
        <v>9.51</v>
      </c>
      <c r="AB29" s="97">
        <v>9.32</v>
      </c>
      <c r="AC29" s="97">
        <v>9.15</v>
      </c>
      <c r="AD29" s="97">
        <v>8.99</v>
      </c>
      <c r="AE29" s="97">
        <v>8.84</v>
      </c>
      <c r="AF29" s="97">
        <v>8.7100000000000009</v>
      </c>
      <c r="AG29" s="97">
        <v>8.59</v>
      </c>
      <c r="AH29" s="97">
        <v>8.4700000000000006</v>
      </c>
      <c r="AI29" s="97">
        <v>8.36</v>
      </c>
      <c r="AJ29" s="97">
        <v>8.26</v>
      </c>
      <c r="AK29" s="97">
        <v>8.17</v>
      </c>
      <c r="AL29" s="97">
        <v>8.08</v>
      </c>
      <c r="AM29" s="97">
        <v>8</v>
      </c>
      <c r="AN29" s="97">
        <v>7.93</v>
      </c>
      <c r="AO29" s="97">
        <v>7.86</v>
      </c>
      <c r="AP29" s="97">
        <v>7.8</v>
      </c>
      <c r="AQ29" s="97">
        <v>7.74</v>
      </c>
      <c r="AR29" s="97">
        <v>7.68</v>
      </c>
      <c r="AS29" s="97">
        <v>7.63</v>
      </c>
      <c r="AT29" s="97">
        <v>7.58</v>
      </c>
      <c r="AU29" s="97"/>
      <c r="AV29" s="97"/>
      <c r="AW29" s="97"/>
    </row>
    <row r="30" spans="1:49" x14ac:dyDescent="0.2">
      <c r="A30" s="96">
        <v>20</v>
      </c>
      <c r="B30" s="97">
        <v>153.85</v>
      </c>
      <c r="C30" s="97">
        <v>78.599999999999994</v>
      </c>
      <c r="D30" s="97">
        <v>53.54</v>
      </c>
      <c r="E30" s="97">
        <v>41.02</v>
      </c>
      <c r="F30" s="97">
        <v>33.520000000000003</v>
      </c>
      <c r="G30" s="97">
        <v>28.53</v>
      </c>
      <c r="H30" s="97">
        <v>24.97</v>
      </c>
      <c r="I30" s="97">
        <v>22.3</v>
      </c>
      <c r="J30" s="97">
        <v>20.23</v>
      </c>
      <c r="K30" s="97">
        <v>18.59</v>
      </c>
      <c r="L30" s="97">
        <v>17.239999999999998</v>
      </c>
      <c r="M30" s="97">
        <v>16.13</v>
      </c>
      <c r="N30" s="97">
        <v>15.19</v>
      </c>
      <c r="O30" s="97">
        <v>14.38</v>
      </c>
      <c r="P30" s="97">
        <v>13.69</v>
      </c>
      <c r="Q30" s="97">
        <v>13.09</v>
      </c>
      <c r="R30" s="97">
        <v>12.56</v>
      </c>
      <c r="S30" s="97">
        <v>12.09</v>
      </c>
      <c r="T30" s="97">
        <v>11.68</v>
      </c>
      <c r="U30" s="97">
        <v>11.31</v>
      </c>
      <c r="V30" s="97">
        <v>10.97</v>
      </c>
      <c r="W30" s="97">
        <v>10.67</v>
      </c>
      <c r="X30" s="97">
        <v>10.4</v>
      </c>
      <c r="Y30" s="97">
        <v>10.15</v>
      </c>
      <c r="Z30" s="97">
        <v>9.92</v>
      </c>
      <c r="AA30" s="97">
        <v>9.7200000000000006</v>
      </c>
      <c r="AB30" s="97">
        <v>9.5299999999999994</v>
      </c>
      <c r="AC30" s="97">
        <v>9.35</v>
      </c>
      <c r="AD30" s="97">
        <v>9.19</v>
      </c>
      <c r="AE30" s="97">
        <v>9.0399999999999991</v>
      </c>
      <c r="AF30" s="97">
        <v>8.9</v>
      </c>
      <c r="AG30" s="97">
        <v>8.7799999999999994</v>
      </c>
      <c r="AH30" s="97">
        <v>8.66</v>
      </c>
      <c r="AI30" s="97">
        <v>8.5500000000000007</v>
      </c>
      <c r="AJ30" s="97">
        <v>8.4499999999999993</v>
      </c>
      <c r="AK30" s="97">
        <v>8.35</v>
      </c>
      <c r="AL30" s="97">
        <v>8.27</v>
      </c>
      <c r="AM30" s="97">
        <v>8.19</v>
      </c>
      <c r="AN30" s="97">
        <v>8.11</v>
      </c>
      <c r="AO30" s="97">
        <v>8.0399999999999991</v>
      </c>
      <c r="AP30" s="97">
        <v>7.98</v>
      </c>
      <c r="AQ30" s="97">
        <v>7.92</v>
      </c>
      <c r="AR30" s="97">
        <v>7.86</v>
      </c>
      <c r="AS30" s="97">
        <v>7.81</v>
      </c>
      <c r="AT30" s="97"/>
      <c r="AU30" s="97"/>
      <c r="AV30" s="97"/>
      <c r="AW30" s="97"/>
    </row>
    <row r="31" spans="1:49" x14ac:dyDescent="0.2">
      <c r="A31" s="96">
        <v>21</v>
      </c>
      <c r="B31" s="97">
        <v>157.18</v>
      </c>
      <c r="C31" s="97">
        <v>80.31</v>
      </c>
      <c r="D31" s="97">
        <v>54.7</v>
      </c>
      <c r="E31" s="97">
        <v>41.91</v>
      </c>
      <c r="F31" s="97">
        <v>34.25</v>
      </c>
      <c r="G31" s="97">
        <v>29.14</v>
      </c>
      <c r="H31" s="97">
        <v>25.51</v>
      </c>
      <c r="I31" s="97">
        <v>22.79</v>
      </c>
      <c r="J31" s="97">
        <v>20.68</v>
      </c>
      <c r="K31" s="97">
        <v>18.989999999999998</v>
      </c>
      <c r="L31" s="97">
        <v>17.62</v>
      </c>
      <c r="M31" s="97">
        <v>16.48</v>
      </c>
      <c r="N31" s="97">
        <v>15.52</v>
      </c>
      <c r="O31" s="97">
        <v>14.7</v>
      </c>
      <c r="P31" s="97">
        <v>13.99</v>
      </c>
      <c r="Q31" s="97">
        <v>13.38</v>
      </c>
      <c r="R31" s="97">
        <v>12.84</v>
      </c>
      <c r="S31" s="97">
        <v>12.36</v>
      </c>
      <c r="T31" s="97">
        <v>11.93</v>
      </c>
      <c r="U31" s="97">
        <v>11.55</v>
      </c>
      <c r="V31" s="97">
        <v>11.21</v>
      </c>
      <c r="W31" s="97">
        <v>10.91</v>
      </c>
      <c r="X31" s="97">
        <v>10.63</v>
      </c>
      <c r="Y31" s="97">
        <v>10.37</v>
      </c>
      <c r="Z31" s="97">
        <v>10.14</v>
      </c>
      <c r="AA31" s="97">
        <v>9.93</v>
      </c>
      <c r="AB31" s="97">
        <v>9.74</v>
      </c>
      <c r="AC31" s="97">
        <v>9.56</v>
      </c>
      <c r="AD31" s="97">
        <v>9.39</v>
      </c>
      <c r="AE31" s="97">
        <v>9.24</v>
      </c>
      <c r="AF31" s="97">
        <v>9.1</v>
      </c>
      <c r="AG31" s="97">
        <v>8.9700000000000006</v>
      </c>
      <c r="AH31" s="97">
        <v>8.85</v>
      </c>
      <c r="AI31" s="97">
        <v>8.74</v>
      </c>
      <c r="AJ31" s="97">
        <v>8.64</v>
      </c>
      <c r="AK31" s="97">
        <v>8.5399999999999991</v>
      </c>
      <c r="AL31" s="97">
        <v>8.4600000000000009</v>
      </c>
      <c r="AM31" s="97">
        <v>8.3699999999999992</v>
      </c>
      <c r="AN31" s="97">
        <v>8.3000000000000007</v>
      </c>
      <c r="AO31" s="97">
        <v>8.23</v>
      </c>
      <c r="AP31" s="97">
        <v>8.16</v>
      </c>
      <c r="AQ31" s="97">
        <v>8.1</v>
      </c>
      <c r="AR31" s="97">
        <v>8.0399999999999991</v>
      </c>
      <c r="AS31" s="97"/>
      <c r="AT31" s="97"/>
      <c r="AU31" s="97"/>
      <c r="AV31" s="97"/>
      <c r="AW31" s="97"/>
    </row>
    <row r="32" spans="1:49" x14ac:dyDescent="0.2">
      <c r="A32" s="96">
        <v>22</v>
      </c>
      <c r="B32" s="97">
        <v>160.55000000000001</v>
      </c>
      <c r="C32" s="97">
        <v>82.03</v>
      </c>
      <c r="D32" s="97">
        <v>55.87</v>
      </c>
      <c r="E32" s="97">
        <v>42.81</v>
      </c>
      <c r="F32" s="97">
        <v>34.979999999999997</v>
      </c>
      <c r="G32" s="97">
        <v>29.77</v>
      </c>
      <c r="H32" s="97">
        <v>26.05</v>
      </c>
      <c r="I32" s="97">
        <v>23.27</v>
      </c>
      <c r="J32" s="97">
        <v>21.12</v>
      </c>
      <c r="K32" s="97">
        <v>19.399999999999999</v>
      </c>
      <c r="L32" s="97">
        <v>18</v>
      </c>
      <c r="M32" s="97">
        <v>16.829999999999998</v>
      </c>
      <c r="N32" s="97">
        <v>15.85</v>
      </c>
      <c r="O32" s="97">
        <v>15.01</v>
      </c>
      <c r="P32" s="97">
        <v>14.29</v>
      </c>
      <c r="Q32" s="97">
        <v>13.66</v>
      </c>
      <c r="R32" s="97">
        <v>13.11</v>
      </c>
      <c r="S32" s="97">
        <v>12.63</v>
      </c>
      <c r="T32" s="97">
        <v>12.19</v>
      </c>
      <c r="U32" s="97">
        <v>11.8</v>
      </c>
      <c r="V32" s="97">
        <v>11.46</v>
      </c>
      <c r="W32" s="97">
        <v>11.14</v>
      </c>
      <c r="X32" s="97">
        <v>10.86</v>
      </c>
      <c r="Y32" s="97">
        <v>10.6</v>
      </c>
      <c r="Z32" s="97">
        <v>10.36</v>
      </c>
      <c r="AA32" s="97">
        <v>10.15</v>
      </c>
      <c r="AB32" s="97">
        <v>9.9499999999999993</v>
      </c>
      <c r="AC32" s="97">
        <v>9.77</v>
      </c>
      <c r="AD32" s="97">
        <v>9.6</v>
      </c>
      <c r="AE32" s="97">
        <v>9.4499999999999993</v>
      </c>
      <c r="AF32" s="97">
        <v>9.3000000000000007</v>
      </c>
      <c r="AG32" s="97">
        <v>9.17</v>
      </c>
      <c r="AH32" s="97">
        <v>9.0500000000000007</v>
      </c>
      <c r="AI32" s="97">
        <v>8.94</v>
      </c>
      <c r="AJ32" s="97">
        <v>8.83</v>
      </c>
      <c r="AK32" s="97">
        <v>8.74</v>
      </c>
      <c r="AL32" s="97">
        <v>8.65</v>
      </c>
      <c r="AM32" s="97">
        <v>8.56</v>
      </c>
      <c r="AN32" s="97">
        <v>8.49</v>
      </c>
      <c r="AO32" s="97">
        <v>8.42</v>
      </c>
      <c r="AP32" s="97">
        <v>8.35</v>
      </c>
      <c r="AQ32" s="97">
        <v>8.2899999999999991</v>
      </c>
      <c r="AR32" s="97"/>
      <c r="AS32" s="97"/>
      <c r="AT32" s="97"/>
      <c r="AU32" s="97"/>
      <c r="AV32" s="97"/>
      <c r="AW32" s="97"/>
    </row>
    <row r="33" spans="1:49" x14ac:dyDescent="0.2">
      <c r="A33" s="96">
        <v>23</v>
      </c>
      <c r="B33" s="97">
        <v>163.94</v>
      </c>
      <c r="C33" s="97">
        <v>83.77</v>
      </c>
      <c r="D33" s="97">
        <v>57.06</v>
      </c>
      <c r="E33" s="97">
        <v>43.72</v>
      </c>
      <c r="F33" s="97">
        <v>35.72</v>
      </c>
      <c r="G33" s="97">
        <v>30.4</v>
      </c>
      <c r="H33" s="97">
        <v>26.61</v>
      </c>
      <c r="I33" s="97">
        <v>23.77</v>
      </c>
      <c r="J33" s="97">
        <v>21.57</v>
      </c>
      <c r="K33" s="97">
        <v>19.809999999999999</v>
      </c>
      <c r="L33" s="97">
        <v>18.38</v>
      </c>
      <c r="M33" s="97">
        <v>17.190000000000001</v>
      </c>
      <c r="N33" s="97">
        <v>16.190000000000001</v>
      </c>
      <c r="O33" s="97">
        <v>15.34</v>
      </c>
      <c r="P33" s="97">
        <v>14.6</v>
      </c>
      <c r="Q33" s="97">
        <v>13.96</v>
      </c>
      <c r="R33" s="97">
        <v>13.39</v>
      </c>
      <c r="S33" s="97">
        <v>12.9</v>
      </c>
      <c r="T33" s="97">
        <v>12.45</v>
      </c>
      <c r="U33" s="97">
        <v>12.06</v>
      </c>
      <c r="V33" s="97">
        <v>11.7</v>
      </c>
      <c r="W33" s="97">
        <v>11.38</v>
      </c>
      <c r="X33" s="97">
        <v>11.09</v>
      </c>
      <c r="Y33" s="97">
        <v>10.83</v>
      </c>
      <c r="Z33" s="97">
        <v>10.59</v>
      </c>
      <c r="AA33" s="97">
        <v>10.37</v>
      </c>
      <c r="AB33" s="97">
        <v>10.17</v>
      </c>
      <c r="AC33" s="97">
        <v>9.98</v>
      </c>
      <c r="AD33" s="97">
        <v>9.81</v>
      </c>
      <c r="AE33" s="97">
        <v>9.65</v>
      </c>
      <c r="AF33" s="97">
        <v>9.51</v>
      </c>
      <c r="AG33" s="97">
        <v>9.3699999999999992</v>
      </c>
      <c r="AH33" s="97">
        <v>9.25</v>
      </c>
      <c r="AI33" s="97">
        <v>9.14</v>
      </c>
      <c r="AJ33" s="97">
        <v>9.0299999999999994</v>
      </c>
      <c r="AK33" s="97">
        <v>8.93</v>
      </c>
      <c r="AL33" s="97">
        <v>8.84</v>
      </c>
      <c r="AM33" s="97">
        <v>8.76</v>
      </c>
      <c r="AN33" s="97">
        <v>8.68</v>
      </c>
      <c r="AO33" s="97">
        <v>8.61</v>
      </c>
      <c r="AP33" s="97">
        <v>8.5399999999999991</v>
      </c>
      <c r="AQ33" s="97"/>
      <c r="AR33" s="97"/>
      <c r="AS33" s="97"/>
      <c r="AT33" s="97"/>
      <c r="AU33" s="97"/>
      <c r="AV33" s="97"/>
      <c r="AW33" s="97"/>
    </row>
    <row r="34" spans="1:49" x14ac:dyDescent="0.2">
      <c r="A34" s="96">
        <v>24</v>
      </c>
      <c r="B34" s="97">
        <v>167.41</v>
      </c>
      <c r="C34" s="97">
        <v>85.54</v>
      </c>
      <c r="D34" s="97">
        <v>58.26</v>
      </c>
      <c r="E34" s="97">
        <v>44.64</v>
      </c>
      <c r="F34" s="97">
        <v>36.479999999999997</v>
      </c>
      <c r="G34" s="97">
        <v>31.04</v>
      </c>
      <c r="H34" s="97">
        <v>27.17</v>
      </c>
      <c r="I34" s="97">
        <v>24.27</v>
      </c>
      <c r="J34" s="97">
        <v>22.03</v>
      </c>
      <c r="K34" s="97">
        <v>20.23</v>
      </c>
      <c r="L34" s="97">
        <v>18.77</v>
      </c>
      <c r="M34" s="97">
        <v>17.559999999999999</v>
      </c>
      <c r="N34" s="97">
        <v>16.54</v>
      </c>
      <c r="O34" s="97">
        <v>15.66</v>
      </c>
      <c r="P34" s="97">
        <v>14.91</v>
      </c>
      <c r="Q34" s="97">
        <v>14.26</v>
      </c>
      <c r="R34" s="97">
        <v>13.68</v>
      </c>
      <c r="S34" s="97">
        <v>13.17</v>
      </c>
      <c r="T34" s="97">
        <v>12.72</v>
      </c>
      <c r="U34" s="97">
        <v>12.32</v>
      </c>
      <c r="V34" s="97">
        <v>11.96</v>
      </c>
      <c r="W34" s="97">
        <v>11.63</v>
      </c>
      <c r="X34" s="97">
        <v>11.33</v>
      </c>
      <c r="Y34" s="97">
        <v>11.06</v>
      </c>
      <c r="Z34" s="97">
        <v>10.82</v>
      </c>
      <c r="AA34" s="97">
        <v>10.59</v>
      </c>
      <c r="AB34" s="97">
        <v>10.39</v>
      </c>
      <c r="AC34" s="97">
        <v>10.199999999999999</v>
      </c>
      <c r="AD34" s="97">
        <v>10.029999999999999</v>
      </c>
      <c r="AE34" s="97">
        <v>9.8699999999999992</v>
      </c>
      <c r="AF34" s="97">
        <v>9.7200000000000006</v>
      </c>
      <c r="AG34" s="97">
        <v>9.58</v>
      </c>
      <c r="AH34" s="97">
        <v>9.4600000000000009</v>
      </c>
      <c r="AI34" s="97">
        <v>9.34</v>
      </c>
      <c r="AJ34" s="97">
        <v>9.23</v>
      </c>
      <c r="AK34" s="97">
        <v>9.1300000000000008</v>
      </c>
      <c r="AL34" s="97">
        <v>9.0399999999999991</v>
      </c>
      <c r="AM34" s="97">
        <v>8.9600000000000009</v>
      </c>
      <c r="AN34" s="97">
        <v>8.8800000000000008</v>
      </c>
      <c r="AO34" s="97">
        <v>8.81</v>
      </c>
      <c r="AP34" s="97"/>
      <c r="AQ34" s="97"/>
      <c r="AR34" s="97"/>
      <c r="AS34" s="97"/>
      <c r="AT34" s="97"/>
      <c r="AU34" s="97"/>
      <c r="AV34" s="97"/>
      <c r="AW34" s="97"/>
    </row>
    <row r="35" spans="1:49" x14ac:dyDescent="0.2">
      <c r="A35" s="96">
        <v>25</v>
      </c>
      <c r="B35" s="97">
        <v>170.96</v>
      </c>
      <c r="C35" s="97">
        <v>87.35</v>
      </c>
      <c r="D35" s="97">
        <v>59.5</v>
      </c>
      <c r="E35" s="97">
        <v>45.59</v>
      </c>
      <c r="F35" s="97">
        <v>37.25</v>
      </c>
      <c r="G35" s="97">
        <v>31.7</v>
      </c>
      <c r="H35" s="97">
        <v>27.75</v>
      </c>
      <c r="I35" s="97">
        <v>24.79</v>
      </c>
      <c r="J35" s="97">
        <v>22.5</v>
      </c>
      <c r="K35" s="97">
        <v>20.67</v>
      </c>
      <c r="L35" s="97">
        <v>19.170000000000002</v>
      </c>
      <c r="M35" s="97">
        <v>17.93</v>
      </c>
      <c r="N35" s="97">
        <v>16.89</v>
      </c>
      <c r="O35" s="97">
        <v>16</v>
      </c>
      <c r="P35" s="97">
        <v>15.23</v>
      </c>
      <c r="Q35" s="97">
        <v>14.56</v>
      </c>
      <c r="R35" s="97">
        <v>13.98</v>
      </c>
      <c r="S35" s="97">
        <v>13.46</v>
      </c>
      <c r="T35" s="97">
        <v>13</v>
      </c>
      <c r="U35" s="97">
        <v>12.59</v>
      </c>
      <c r="V35" s="97">
        <v>12.22</v>
      </c>
      <c r="W35" s="97">
        <v>11.88</v>
      </c>
      <c r="X35" s="97">
        <v>11.58</v>
      </c>
      <c r="Y35" s="97">
        <v>11.3</v>
      </c>
      <c r="Z35" s="97">
        <v>11.05</v>
      </c>
      <c r="AA35" s="97">
        <v>10.83</v>
      </c>
      <c r="AB35" s="97">
        <v>10.62</v>
      </c>
      <c r="AC35" s="97">
        <v>10.42</v>
      </c>
      <c r="AD35" s="97">
        <v>10.25</v>
      </c>
      <c r="AE35" s="97">
        <v>10.09</v>
      </c>
      <c r="AF35" s="97">
        <v>9.94</v>
      </c>
      <c r="AG35" s="97">
        <v>9.8000000000000007</v>
      </c>
      <c r="AH35" s="97">
        <v>9.67</v>
      </c>
      <c r="AI35" s="97">
        <v>9.5500000000000007</v>
      </c>
      <c r="AJ35" s="97">
        <v>9.44</v>
      </c>
      <c r="AK35" s="97">
        <v>9.34</v>
      </c>
      <c r="AL35" s="97">
        <v>9.25</v>
      </c>
      <c r="AM35" s="97">
        <v>9.17</v>
      </c>
      <c r="AN35" s="97">
        <v>9.09</v>
      </c>
      <c r="AO35" s="97"/>
      <c r="AP35" s="97"/>
      <c r="AQ35" s="97"/>
      <c r="AR35" s="97"/>
      <c r="AS35" s="97"/>
      <c r="AT35" s="97"/>
      <c r="AU35" s="97"/>
      <c r="AV35" s="97"/>
      <c r="AW35" s="97"/>
    </row>
    <row r="36" spans="1:49" x14ac:dyDescent="0.2">
      <c r="A36" s="96">
        <v>26</v>
      </c>
      <c r="B36" s="97">
        <v>174.58</v>
      </c>
      <c r="C36" s="97">
        <v>89.2</v>
      </c>
      <c r="D36" s="97">
        <v>60.76</v>
      </c>
      <c r="E36" s="97">
        <v>46.56</v>
      </c>
      <c r="F36" s="97">
        <v>38.04</v>
      </c>
      <c r="G36" s="97">
        <v>32.380000000000003</v>
      </c>
      <c r="H36" s="97">
        <v>28.34</v>
      </c>
      <c r="I36" s="97">
        <v>25.32</v>
      </c>
      <c r="J36" s="97">
        <v>22.98</v>
      </c>
      <c r="K36" s="97">
        <v>21.11</v>
      </c>
      <c r="L36" s="97">
        <v>19.579999999999998</v>
      </c>
      <c r="M36" s="97">
        <v>18.32</v>
      </c>
      <c r="N36" s="97">
        <v>17.25</v>
      </c>
      <c r="O36" s="97">
        <v>16.34</v>
      </c>
      <c r="P36" s="97">
        <v>15.56</v>
      </c>
      <c r="Q36" s="97">
        <v>14.88</v>
      </c>
      <c r="R36" s="97">
        <v>14.28</v>
      </c>
      <c r="S36" s="97">
        <v>13.75</v>
      </c>
      <c r="T36" s="97">
        <v>13.28</v>
      </c>
      <c r="U36" s="97">
        <v>12.86</v>
      </c>
      <c r="V36" s="97">
        <v>12.48</v>
      </c>
      <c r="W36" s="97">
        <v>12.14</v>
      </c>
      <c r="X36" s="97">
        <v>11.83</v>
      </c>
      <c r="Y36" s="97">
        <v>11.55</v>
      </c>
      <c r="Z36" s="97">
        <v>11.3</v>
      </c>
      <c r="AA36" s="97">
        <v>11.06</v>
      </c>
      <c r="AB36" s="97">
        <v>10.85</v>
      </c>
      <c r="AC36" s="97">
        <v>10.66</v>
      </c>
      <c r="AD36" s="97">
        <v>10.48</v>
      </c>
      <c r="AE36" s="97">
        <v>10.31</v>
      </c>
      <c r="AF36" s="97">
        <v>10.16</v>
      </c>
      <c r="AG36" s="97">
        <v>10.02</v>
      </c>
      <c r="AH36" s="97">
        <v>9.89</v>
      </c>
      <c r="AI36" s="97">
        <v>9.77</v>
      </c>
      <c r="AJ36" s="97">
        <v>9.66</v>
      </c>
      <c r="AK36" s="97">
        <v>9.56</v>
      </c>
      <c r="AL36" s="97">
        <v>9.4700000000000006</v>
      </c>
      <c r="AM36" s="97">
        <v>9.3800000000000008</v>
      </c>
      <c r="AN36" s="97"/>
      <c r="AO36" s="97"/>
      <c r="AP36" s="97"/>
      <c r="AQ36" s="97"/>
      <c r="AR36" s="97"/>
      <c r="AS36" s="97"/>
      <c r="AT36" s="97"/>
      <c r="AU36" s="97"/>
      <c r="AV36" s="97"/>
      <c r="AW36" s="97"/>
    </row>
    <row r="37" spans="1:49" x14ac:dyDescent="0.2">
      <c r="A37" s="96">
        <v>27</v>
      </c>
      <c r="B37" s="97">
        <v>178.29</v>
      </c>
      <c r="C37" s="97">
        <v>91.1</v>
      </c>
      <c r="D37" s="97">
        <v>62.06</v>
      </c>
      <c r="E37" s="97">
        <v>47.55</v>
      </c>
      <c r="F37" s="97">
        <v>38.86</v>
      </c>
      <c r="G37" s="97">
        <v>33.07</v>
      </c>
      <c r="H37" s="97">
        <v>28.95</v>
      </c>
      <c r="I37" s="97">
        <v>25.86</v>
      </c>
      <c r="J37" s="97">
        <v>23.47</v>
      </c>
      <c r="K37" s="97">
        <v>21.56</v>
      </c>
      <c r="L37" s="97">
        <v>20.010000000000002</v>
      </c>
      <c r="M37" s="97">
        <v>18.71</v>
      </c>
      <c r="N37" s="97">
        <v>17.63</v>
      </c>
      <c r="O37" s="97">
        <v>16.7</v>
      </c>
      <c r="P37" s="97">
        <v>15.9</v>
      </c>
      <c r="Q37" s="97">
        <v>15.2</v>
      </c>
      <c r="R37" s="97">
        <v>14.59</v>
      </c>
      <c r="S37" s="97">
        <v>14.05</v>
      </c>
      <c r="T37" s="97">
        <v>13.57</v>
      </c>
      <c r="U37" s="97">
        <v>13.14</v>
      </c>
      <c r="V37" s="97">
        <v>12.75</v>
      </c>
      <c r="W37" s="97">
        <v>12.41</v>
      </c>
      <c r="X37" s="97">
        <v>12.09</v>
      </c>
      <c r="Y37" s="97">
        <v>11.81</v>
      </c>
      <c r="Z37" s="97">
        <v>11.55</v>
      </c>
      <c r="AA37" s="97">
        <v>11.31</v>
      </c>
      <c r="AB37" s="97">
        <v>11.09</v>
      </c>
      <c r="AC37" s="97">
        <v>10.89</v>
      </c>
      <c r="AD37" s="97">
        <v>10.71</v>
      </c>
      <c r="AE37" s="97">
        <v>10.54</v>
      </c>
      <c r="AF37" s="97">
        <v>10.39</v>
      </c>
      <c r="AG37" s="97">
        <v>10.25</v>
      </c>
      <c r="AH37" s="97">
        <v>10.119999999999999</v>
      </c>
      <c r="AI37" s="97">
        <v>10</v>
      </c>
      <c r="AJ37" s="97">
        <v>9.89</v>
      </c>
      <c r="AK37" s="97">
        <v>9.7799999999999994</v>
      </c>
      <c r="AL37" s="97">
        <v>9.69</v>
      </c>
      <c r="AM37" s="97"/>
      <c r="AN37" s="97"/>
      <c r="AO37" s="97"/>
      <c r="AP37" s="97"/>
      <c r="AQ37" s="97"/>
      <c r="AR37" s="97"/>
      <c r="AS37" s="97"/>
      <c r="AT37" s="97"/>
      <c r="AU37" s="97"/>
      <c r="AV37" s="97"/>
      <c r="AW37" s="97"/>
    </row>
    <row r="38" spans="1:49" x14ac:dyDescent="0.2">
      <c r="A38" s="96">
        <v>28</v>
      </c>
      <c r="B38" s="97">
        <v>182.07</v>
      </c>
      <c r="C38" s="97">
        <v>93.03</v>
      </c>
      <c r="D38" s="97">
        <v>63.37</v>
      </c>
      <c r="E38" s="97">
        <v>48.56</v>
      </c>
      <c r="F38" s="97">
        <v>39.68</v>
      </c>
      <c r="G38" s="97">
        <v>33.78</v>
      </c>
      <c r="H38" s="97">
        <v>29.57</v>
      </c>
      <c r="I38" s="97">
        <v>26.42</v>
      </c>
      <c r="J38" s="97">
        <v>23.97</v>
      </c>
      <c r="K38" s="97">
        <v>22.02</v>
      </c>
      <c r="L38" s="97">
        <v>20.440000000000001</v>
      </c>
      <c r="M38" s="97">
        <v>19.12</v>
      </c>
      <c r="N38" s="97">
        <v>18.010000000000002</v>
      </c>
      <c r="O38" s="97">
        <v>17.059999999999999</v>
      </c>
      <c r="P38" s="97">
        <v>16.239999999999998</v>
      </c>
      <c r="Q38" s="97">
        <v>15.53</v>
      </c>
      <c r="R38" s="97">
        <v>14.9</v>
      </c>
      <c r="S38" s="97">
        <v>14.35</v>
      </c>
      <c r="T38" s="97">
        <v>13.86</v>
      </c>
      <c r="U38" s="97">
        <v>13.43</v>
      </c>
      <c r="V38" s="97">
        <v>13.03</v>
      </c>
      <c r="W38" s="97">
        <v>12.68</v>
      </c>
      <c r="X38" s="97">
        <v>12.36</v>
      </c>
      <c r="Y38" s="97">
        <v>12.07</v>
      </c>
      <c r="Z38" s="97">
        <v>11.8</v>
      </c>
      <c r="AA38" s="97">
        <v>11.56</v>
      </c>
      <c r="AB38" s="97">
        <v>11.34</v>
      </c>
      <c r="AC38" s="97">
        <v>11.14</v>
      </c>
      <c r="AD38" s="97">
        <v>10.95</v>
      </c>
      <c r="AE38" s="97">
        <v>10.78</v>
      </c>
      <c r="AF38" s="97">
        <v>10.63</v>
      </c>
      <c r="AG38" s="97">
        <v>10.48</v>
      </c>
      <c r="AH38" s="97">
        <v>10.35</v>
      </c>
      <c r="AI38" s="97">
        <v>10.23</v>
      </c>
      <c r="AJ38" s="97">
        <v>10.119999999999999</v>
      </c>
      <c r="AK38" s="97">
        <v>10.02</v>
      </c>
      <c r="AL38" s="97"/>
      <c r="AM38" s="97"/>
      <c r="AN38" s="97"/>
      <c r="AO38" s="97"/>
      <c r="AP38" s="97"/>
      <c r="AQ38" s="97"/>
      <c r="AR38" s="97"/>
      <c r="AS38" s="97"/>
      <c r="AT38" s="97"/>
      <c r="AU38" s="97"/>
      <c r="AV38" s="97"/>
      <c r="AW38" s="97"/>
    </row>
    <row r="39" spans="1:49" x14ac:dyDescent="0.2">
      <c r="A39" s="96">
        <v>29</v>
      </c>
      <c r="B39" s="97">
        <v>185.9</v>
      </c>
      <c r="C39" s="97">
        <v>94.99</v>
      </c>
      <c r="D39" s="97">
        <v>64.709999999999994</v>
      </c>
      <c r="E39" s="97">
        <v>49.59</v>
      </c>
      <c r="F39" s="97">
        <v>40.520000000000003</v>
      </c>
      <c r="G39" s="97">
        <v>34.49</v>
      </c>
      <c r="H39" s="97">
        <v>30.19</v>
      </c>
      <c r="I39" s="97">
        <v>26.98</v>
      </c>
      <c r="J39" s="97">
        <v>24.48</v>
      </c>
      <c r="K39" s="97">
        <v>22.49</v>
      </c>
      <c r="L39" s="97">
        <v>20.87</v>
      </c>
      <c r="M39" s="97">
        <v>19.53</v>
      </c>
      <c r="N39" s="97">
        <v>18.39</v>
      </c>
      <c r="O39" s="97">
        <v>17.420000000000002</v>
      </c>
      <c r="P39" s="97">
        <v>16.59</v>
      </c>
      <c r="Q39" s="97">
        <v>15.86</v>
      </c>
      <c r="R39" s="97">
        <v>15.23</v>
      </c>
      <c r="S39" s="97">
        <v>14.66</v>
      </c>
      <c r="T39" s="97">
        <v>14.16</v>
      </c>
      <c r="U39" s="97">
        <v>13.72</v>
      </c>
      <c r="V39" s="97">
        <v>13.32</v>
      </c>
      <c r="W39" s="97">
        <v>12.96</v>
      </c>
      <c r="X39" s="97">
        <v>12.63</v>
      </c>
      <c r="Y39" s="97">
        <v>12.33</v>
      </c>
      <c r="Z39" s="97">
        <v>12.06</v>
      </c>
      <c r="AA39" s="97">
        <v>11.82</v>
      </c>
      <c r="AB39" s="97">
        <v>11.59</v>
      </c>
      <c r="AC39" s="97">
        <v>11.39</v>
      </c>
      <c r="AD39" s="97">
        <v>11.2</v>
      </c>
      <c r="AE39" s="97">
        <v>11.03</v>
      </c>
      <c r="AF39" s="97">
        <v>10.87</v>
      </c>
      <c r="AG39" s="97">
        <v>10.72</v>
      </c>
      <c r="AH39" s="97">
        <v>10.59</v>
      </c>
      <c r="AI39" s="97">
        <v>10.47</v>
      </c>
      <c r="AJ39" s="97">
        <v>10.36</v>
      </c>
      <c r="AK39" s="97"/>
      <c r="AL39" s="97"/>
      <c r="AM39" s="97"/>
      <c r="AN39" s="97"/>
      <c r="AO39" s="97"/>
      <c r="AP39" s="97"/>
      <c r="AQ39" s="97"/>
      <c r="AR39" s="97"/>
      <c r="AS39" s="97"/>
      <c r="AT39" s="97"/>
      <c r="AU39" s="97"/>
      <c r="AV39" s="97"/>
      <c r="AW39" s="97"/>
    </row>
    <row r="40" spans="1:49" x14ac:dyDescent="0.2">
      <c r="A40" s="96">
        <v>30</v>
      </c>
      <c r="B40" s="97">
        <v>189.81</v>
      </c>
      <c r="C40" s="97">
        <v>97</v>
      </c>
      <c r="D40" s="97">
        <v>66.08</v>
      </c>
      <c r="E40" s="97">
        <v>50.64</v>
      </c>
      <c r="F40" s="97">
        <v>41.38</v>
      </c>
      <c r="G40" s="97">
        <v>35.229999999999997</v>
      </c>
      <c r="H40" s="97">
        <v>30.84</v>
      </c>
      <c r="I40" s="97">
        <v>27.55</v>
      </c>
      <c r="J40" s="97">
        <v>25.01</v>
      </c>
      <c r="K40" s="97">
        <v>22.98</v>
      </c>
      <c r="L40" s="97">
        <v>21.32</v>
      </c>
      <c r="M40" s="97">
        <v>19.940000000000001</v>
      </c>
      <c r="N40" s="97">
        <v>18.79</v>
      </c>
      <c r="O40" s="97">
        <v>17.8</v>
      </c>
      <c r="P40" s="97">
        <v>16.95</v>
      </c>
      <c r="Q40" s="97">
        <v>16.21</v>
      </c>
      <c r="R40" s="97">
        <v>15.56</v>
      </c>
      <c r="S40" s="97">
        <v>14.98</v>
      </c>
      <c r="T40" s="97">
        <v>14.47</v>
      </c>
      <c r="U40" s="97">
        <v>14.02</v>
      </c>
      <c r="V40" s="97">
        <v>13.61</v>
      </c>
      <c r="W40" s="97">
        <v>13.24</v>
      </c>
      <c r="X40" s="97">
        <v>12.91</v>
      </c>
      <c r="Y40" s="97">
        <v>12.6</v>
      </c>
      <c r="Z40" s="97">
        <v>12.33</v>
      </c>
      <c r="AA40" s="97">
        <v>12.08</v>
      </c>
      <c r="AB40" s="97">
        <v>11.85</v>
      </c>
      <c r="AC40" s="97">
        <v>11.64</v>
      </c>
      <c r="AD40" s="97">
        <v>11.45</v>
      </c>
      <c r="AE40" s="97">
        <v>11.28</v>
      </c>
      <c r="AF40" s="97">
        <v>11.12</v>
      </c>
      <c r="AG40" s="97">
        <v>10.97</v>
      </c>
      <c r="AH40" s="97">
        <v>10.84</v>
      </c>
      <c r="AI40" s="97">
        <v>10.72</v>
      </c>
      <c r="AJ40" s="97"/>
      <c r="AK40" s="97"/>
      <c r="AL40" s="97"/>
      <c r="AM40" s="97"/>
      <c r="AN40" s="97"/>
      <c r="AO40" s="97"/>
      <c r="AP40" s="97"/>
      <c r="AQ40" s="97"/>
      <c r="AR40" s="97"/>
      <c r="AS40" s="97"/>
      <c r="AT40" s="97"/>
      <c r="AU40" s="97"/>
      <c r="AV40" s="97"/>
      <c r="AW40" s="97"/>
    </row>
    <row r="41" spans="1:49" x14ac:dyDescent="0.2">
      <c r="A41" s="96">
        <v>31</v>
      </c>
      <c r="B41" s="97">
        <v>193.8</v>
      </c>
      <c r="C41" s="97">
        <v>99.04</v>
      </c>
      <c r="D41" s="97">
        <v>67.47</v>
      </c>
      <c r="E41" s="97">
        <v>51.7</v>
      </c>
      <c r="F41" s="97">
        <v>42.26</v>
      </c>
      <c r="G41" s="97">
        <v>35.97</v>
      </c>
      <c r="H41" s="97">
        <v>31.49</v>
      </c>
      <c r="I41" s="97">
        <v>28.14</v>
      </c>
      <c r="J41" s="97">
        <v>25.54</v>
      </c>
      <c r="K41" s="97">
        <v>23.47</v>
      </c>
      <c r="L41" s="97">
        <v>21.77</v>
      </c>
      <c r="M41" s="97">
        <v>20.37</v>
      </c>
      <c r="N41" s="97">
        <v>19.190000000000001</v>
      </c>
      <c r="O41" s="97">
        <v>18.18</v>
      </c>
      <c r="P41" s="97">
        <v>17.309999999999999</v>
      </c>
      <c r="Q41" s="97">
        <v>16.55</v>
      </c>
      <c r="R41" s="97">
        <v>15.89</v>
      </c>
      <c r="S41" s="97">
        <v>15.31</v>
      </c>
      <c r="T41" s="97">
        <v>14.79</v>
      </c>
      <c r="U41" s="97">
        <v>14.32</v>
      </c>
      <c r="V41" s="97">
        <v>13.91</v>
      </c>
      <c r="W41" s="97">
        <v>13.53</v>
      </c>
      <c r="X41" s="97">
        <v>13.19</v>
      </c>
      <c r="Y41" s="97">
        <v>12.88</v>
      </c>
      <c r="Z41" s="97">
        <v>12.61</v>
      </c>
      <c r="AA41" s="97">
        <v>12.35</v>
      </c>
      <c r="AB41" s="97">
        <v>12.12</v>
      </c>
      <c r="AC41" s="97">
        <v>11.91</v>
      </c>
      <c r="AD41" s="97">
        <v>11.72</v>
      </c>
      <c r="AE41" s="97">
        <v>11.54</v>
      </c>
      <c r="AF41" s="97">
        <v>11.38</v>
      </c>
      <c r="AG41" s="97">
        <v>11.23</v>
      </c>
      <c r="AH41" s="97">
        <v>11.1</v>
      </c>
      <c r="AI41" s="97"/>
      <c r="AJ41" s="97"/>
      <c r="AK41" s="97"/>
      <c r="AL41" s="97"/>
      <c r="AM41" s="97"/>
      <c r="AN41" s="97"/>
      <c r="AO41" s="97"/>
      <c r="AP41" s="97"/>
      <c r="AQ41" s="97"/>
      <c r="AR41" s="97"/>
      <c r="AS41" s="97"/>
      <c r="AT41" s="97"/>
      <c r="AU41" s="97"/>
      <c r="AV41" s="97"/>
      <c r="AW41" s="97"/>
    </row>
    <row r="42" spans="1:49" x14ac:dyDescent="0.2">
      <c r="A42" s="96">
        <v>32</v>
      </c>
      <c r="B42" s="97">
        <v>197.86</v>
      </c>
      <c r="C42" s="97">
        <v>101.11</v>
      </c>
      <c r="D42" s="97">
        <v>68.89</v>
      </c>
      <c r="E42" s="97">
        <v>52.79</v>
      </c>
      <c r="F42" s="97">
        <v>43.15</v>
      </c>
      <c r="G42" s="97">
        <v>36.729999999999997</v>
      </c>
      <c r="H42" s="97">
        <v>32.159999999999997</v>
      </c>
      <c r="I42" s="97">
        <v>28.73</v>
      </c>
      <c r="J42" s="97">
        <v>26.08</v>
      </c>
      <c r="K42" s="97">
        <v>23.96</v>
      </c>
      <c r="L42" s="97">
        <v>22.24</v>
      </c>
      <c r="M42" s="97">
        <v>20.81</v>
      </c>
      <c r="N42" s="97">
        <v>19.600000000000001</v>
      </c>
      <c r="O42" s="97">
        <v>18.57</v>
      </c>
      <c r="P42" s="97">
        <v>17.68</v>
      </c>
      <c r="Q42" s="97">
        <v>16.91</v>
      </c>
      <c r="R42" s="97">
        <v>16.23</v>
      </c>
      <c r="S42" s="97">
        <v>15.64</v>
      </c>
      <c r="T42" s="97">
        <v>15.11</v>
      </c>
      <c r="U42" s="97">
        <v>14.63</v>
      </c>
      <c r="V42" s="97">
        <v>14.21</v>
      </c>
      <c r="W42" s="97">
        <v>13.83</v>
      </c>
      <c r="X42" s="97">
        <v>13.48</v>
      </c>
      <c r="Y42" s="97">
        <v>13.17</v>
      </c>
      <c r="Z42" s="97">
        <v>12.89</v>
      </c>
      <c r="AA42" s="97">
        <v>12.63</v>
      </c>
      <c r="AB42" s="97">
        <v>12.4</v>
      </c>
      <c r="AC42" s="97">
        <v>12.18</v>
      </c>
      <c r="AD42" s="97">
        <v>11.99</v>
      </c>
      <c r="AE42" s="97">
        <v>11.81</v>
      </c>
      <c r="AF42" s="97">
        <v>11.65</v>
      </c>
      <c r="AG42" s="97">
        <v>11.5</v>
      </c>
      <c r="AH42" s="97"/>
      <c r="AI42" s="97"/>
      <c r="AJ42" s="97"/>
      <c r="AK42" s="97"/>
      <c r="AL42" s="97"/>
      <c r="AM42" s="97"/>
      <c r="AN42" s="97"/>
      <c r="AO42" s="97"/>
      <c r="AP42" s="97"/>
      <c r="AQ42" s="97"/>
      <c r="AR42" s="97"/>
      <c r="AS42" s="97"/>
      <c r="AT42" s="97"/>
      <c r="AU42" s="97"/>
      <c r="AV42" s="97"/>
      <c r="AW42" s="97"/>
    </row>
    <row r="43" spans="1:49" x14ac:dyDescent="0.2">
      <c r="A43" s="96">
        <v>33</v>
      </c>
      <c r="B43" s="97">
        <v>201.99</v>
      </c>
      <c r="C43" s="97">
        <v>103.23</v>
      </c>
      <c r="D43" s="97">
        <v>70.33</v>
      </c>
      <c r="E43" s="97">
        <v>53.9</v>
      </c>
      <c r="F43" s="97">
        <v>44.06</v>
      </c>
      <c r="G43" s="97">
        <v>37.5</v>
      </c>
      <c r="H43" s="97">
        <v>32.840000000000003</v>
      </c>
      <c r="I43" s="97">
        <v>29.34</v>
      </c>
      <c r="J43" s="97">
        <v>26.63</v>
      </c>
      <c r="K43" s="97">
        <v>24.47</v>
      </c>
      <c r="L43" s="97">
        <v>22.71</v>
      </c>
      <c r="M43" s="97">
        <v>21.25</v>
      </c>
      <c r="N43" s="97">
        <v>20.02</v>
      </c>
      <c r="O43" s="97">
        <v>18.97</v>
      </c>
      <c r="P43" s="97">
        <v>18.059999999999999</v>
      </c>
      <c r="Q43" s="97">
        <v>17.27</v>
      </c>
      <c r="R43" s="97">
        <v>16.579999999999998</v>
      </c>
      <c r="S43" s="97">
        <v>15.98</v>
      </c>
      <c r="T43" s="97">
        <v>15.43</v>
      </c>
      <c r="U43" s="97">
        <v>14.95</v>
      </c>
      <c r="V43" s="97">
        <v>14.52</v>
      </c>
      <c r="W43" s="97">
        <v>14.13</v>
      </c>
      <c r="X43" s="97">
        <v>13.78</v>
      </c>
      <c r="Y43" s="97">
        <v>13.47</v>
      </c>
      <c r="Z43" s="97">
        <v>13.18</v>
      </c>
      <c r="AA43" s="97">
        <v>12.92</v>
      </c>
      <c r="AB43" s="97">
        <v>12.68</v>
      </c>
      <c r="AC43" s="97">
        <v>12.47</v>
      </c>
      <c r="AD43" s="97">
        <v>12.27</v>
      </c>
      <c r="AE43" s="97">
        <v>12.09</v>
      </c>
      <c r="AF43" s="97">
        <v>11.93</v>
      </c>
      <c r="AG43" s="97"/>
      <c r="AH43" s="97"/>
      <c r="AI43" s="97"/>
      <c r="AJ43" s="97"/>
      <c r="AK43" s="97"/>
      <c r="AL43" s="97"/>
      <c r="AM43" s="97"/>
      <c r="AN43" s="97"/>
      <c r="AO43" s="97"/>
      <c r="AP43" s="97"/>
      <c r="AQ43" s="97"/>
      <c r="AR43" s="97"/>
      <c r="AS43" s="97"/>
      <c r="AT43" s="97"/>
      <c r="AU43" s="97"/>
      <c r="AV43" s="97"/>
      <c r="AW43" s="97"/>
    </row>
    <row r="44" spans="1:49" x14ac:dyDescent="0.2">
      <c r="A44" s="96">
        <v>34</v>
      </c>
      <c r="B44" s="97">
        <v>206.19</v>
      </c>
      <c r="C44" s="97">
        <v>105.38</v>
      </c>
      <c r="D44" s="97">
        <v>71.8</v>
      </c>
      <c r="E44" s="97">
        <v>55.03</v>
      </c>
      <c r="F44" s="97">
        <v>44.98</v>
      </c>
      <c r="G44" s="97">
        <v>38.29</v>
      </c>
      <c r="H44" s="97">
        <v>33.520000000000003</v>
      </c>
      <c r="I44" s="97">
        <v>29.96</v>
      </c>
      <c r="J44" s="97">
        <v>27.19</v>
      </c>
      <c r="K44" s="97">
        <v>24.99</v>
      </c>
      <c r="L44" s="97">
        <v>23.19</v>
      </c>
      <c r="M44" s="97">
        <v>21.7</v>
      </c>
      <c r="N44" s="97">
        <v>20.440000000000001</v>
      </c>
      <c r="O44" s="97">
        <v>19.37</v>
      </c>
      <c r="P44" s="97">
        <v>18.45</v>
      </c>
      <c r="Q44" s="97">
        <v>17.64</v>
      </c>
      <c r="R44" s="97">
        <v>16.940000000000001</v>
      </c>
      <c r="S44" s="97">
        <v>16.32</v>
      </c>
      <c r="T44" s="97">
        <v>15.77</v>
      </c>
      <c r="U44" s="97">
        <v>15.28</v>
      </c>
      <c r="V44" s="97">
        <v>14.84</v>
      </c>
      <c r="W44" s="97">
        <v>14.44</v>
      </c>
      <c r="X44" s="97">
        <v>14.09</v>
      </c>
      <c r="Y44" s="97">
        <v>13.77</v>
      </c>
      <c r="Z44" s="97">
        <v>13.48</v>
      </c>
      <c r="AA44" s="97">
        <v>13.21</v>
      </c>
      <c r="AB44" s="97">
        <v>12.97</v>
      </c>
      <c r="AC44" s="97">
        <v>12.76</v>
      </c>
      <c r="AD44" s="97">
        <v>12.56</v>
      </c>
      <c r="AE44" s="97">
        <v>12.38</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210.46</v>
      </c>
      <c r="C45" s="97">
        <v>107.57</v>
      </c>
      <c r="D45" s="97">
        <v>73.290000000000006</v>
      </c>
      <c r="E45" s="97">
        <v>56.17</v>
      </c>
      <c r="F45" s="97">
        <v>45.92</v>
      </c>
      <c r="G45" s="97">
        <v>39.090000000000003</v>
      </c>
      <c r="H45" s="97">
        <v>34.229999999999997</v>
      </c>
      <c r="I45" s="97">
        <v>30.59</v>
      </c>
      <c r="J45" s="97">
        <v>27.76</v>
      </c>
      <c r="K45" s="97">
        <v>25.51</v>
      </c>
      <c r="L45" s="97">
        <v>23.68</v>
      </c>
      <c r="M45" s="97">
        <v>22.16</v>
      </c>
      <c r="N45" s="97">
        <v>20.88</v>
      </c>
      <c r="O45" s="97">
        <v>19.78</v>
      </c>
      <c r="P45" s="97">
        <v>18.84</v>
      </c>
      <c r="Q45" s="97">
        <v>18.02</v>
      </c>
      <c r="R45" s="97">
        <v>17.309999999999999</v>
      </c>
      <c r="S45" s="97">
        <v>16.670000000000002</v>
      </c>
      <c r="T45" s="97">
        <v>16.11</v>
      </c>
      <c r="U45" s="97">
        <v>15.61</v>
      </c>
      <c r="V45" s="97">
        <v>15.17</v>
      </c>
      <c r="W45" s="97">
        <v>14.77</v>
      </c>
      <c r="X45" s="97">
        <v>14.41</v>
      </c>
      <c r="Y45" s="97">
        <v>14.08</v>
      </c>
      <c r="Z45" s="97">
        <v>13.79</v>
      </c>
      <c r="AA45" s="97">
        <v>13.52</v>
      </c>
      <c r="AB45" s="97">
        <v>13.28</v>
      </c>
      <c r="AC45" s="97">
        <v>13.06</v>
      </c>
      <c r="AD45" s="97">
        <v>12.86</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214.82</v>
      </c>
      <c r="C46" s="97">
        <v>109.8</v>
      </c>
      <c r="D46" s="97">
        <v>74.819999999999993</v>
      </c>
      <c r="E46" s="97">
        <v>57.34</v>
      </c>
      <c r="F46" s="97">
        <v>46.87</v>
      </c>
      <c r="G46" s="97">
        <v>39.909999999999997</v>
      </c>
      <c r="H46" s="97">
        <v>34.94</v>
      </c>
      <c r="I46" s="97">
        <v>31.23</v>
      </c>
      <c r="J46" s="97">
        <v>28.35</v>
      </c>
      <c r="K46" s="97">
        <v>26.05</v>
      </c>
      <c r="L46" s="97">
        <v>24.18</v>
      </c>
      <c r="M46" s="97">
        <v>22.63</v>
      </c>
      <c r="N46" s="97">
        <v>21.32</v>
      </c>
      <c r="O46" s="97">
        <v>20.21</v>
      </c>
      <c r="P46" s="97">
        <v>19.25</v>
      </c>
      <c r="Q46" s="97">
        <v>18.41</v>
      </c>
      <c r="R46" s="97">
        <v>17.68</v>
      </c>
      <c r="S46" s="97">
        <v>17.04</v>
      </c>
      <c r="T46" s="97">
        <v>16.47</v>
      </c>
      <c r="U46" s="97">
        <v>15.96</v>
      </c>
      <c r="V46" s="97">
        <v>15.51</v>
      </c>
      <c r="W46" s="97">
        <v>15.1</v>
      </c>
      <c r="X46" s="97">
        <v>14.73</v>
      </c>
      <c r="Y46" s="97">
        <v>14.4</v>
      </c>
      <c r="Z46" s="97">
        <v>14.11</v>
      </c>
      <c r="AA46" s="97">
        <v>13.84</v>
      </c>
      <c r="AB46" s="97">
        <v>13.59</v>
      </c>
      <c r="AC46" s="97">
        <v>13.37</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219.25</v>
      </c>
      <c r="C47" s="97">
        <v>112.07</v>
      </c>
      <c r="D47" s="97">
        <v>76.37</v>
      </c>
      <c r="E47" s="97">
        <v>58.53</v>
      </c>
      <c r="F47" s="97">
        <v>47.85</v>
      </c>
      <c r="G47" s="97">
        <v>40.74</v>
      </c>
      <c r="H47" s="97">
        <v>35.67</v>
      </c>
      <c r="I47" s="97">
        <v>31.88</v>
      </c>
      <c r="J47" s="97">
        <v>28.94</v>
      </c>
      <c r="K47" s="97">
        <v>26.6</v>
      </c>
      <c r="L47" s="97">
        <v>24.69</v>
      </c>
      <c r="M47" s="97">
        <v>23.11</v>
      </c>
      <c r="N47" s="97">
        <v>21.77</v>
      </c>
      <c r="O47" s="97">
        <v>20.64</v>
      </c>
      <c r="P47" s="97">
        <v>19.66</v>
      </c>
      <c r="Q47" s="97">
        <v>18.809999999999999</v>
      </c>
      <c r="R47" s="97">
        <v>18.059999999999999</v>
      </c>
      <c r="S47" s="97">
        <v>17.41</v>
      </c>
      <c r="T47" s="97">
        <v>16.829999999999998</v>
      </c>
      <c r="U47" s="97">
        <v>16.309999999999999</v>
      </c>
      <c r="V47" s="97">
        <v>15.85</v>
      </c>
      <c r="W47" s="97">
        <v>15.44</v>
      </c>
      <c r="X47" s="97">
        <v>15.07</v>
      </c>
      <c r="Y47" s="97">
        <v>14.74</v>
      </c>
      <c r="Z47" s="97">
        <v>14.44</v>
      </c>
      <c r="AA47" s="97">
        <v>14.17</v>
      </c>
      <c r="AB47" s="97">
        <v>13.92</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223.78</v>
      </c>
      <c r="C48" s="97">
        <v>114.39</v>
      </c>
      <c r="D48" s="97">
        <v>77.95</v>
      </c>
      <c r="E48" s="97">
        <v>59.75</v>
      </c>
      <c r="F48" s="97">
        <v>48.84</v>
      </c>
      <c r="G48" s="97">
        <v>41.59</v>
      </c>
      <c r="H48" s="97">
        <v>36.42</v>
      </c>
      <c r="I48" s="97">
        <v>32.549999999999997</v>
      </c>
      <c r="J48" s="97">
        <v>29.55</v>
      </c>
      <c r="K48" s="97">
        <v>27.16</v>
      </c>
      <c r="L48" s="97">
        <v>25.21</v>
      </c>
      <c r="M48" s="97">
        <v>23.6</v>
      </c>
      <c r="N48" s="97">
        <v>22.24</v>
      </c>
      <c r="O48" s="97">
        <v>21.08</v>
      </c>
      <c r="P48" s="97">
        <v>20.079999999999998</v>
      </c>
      <c r="Q48" s="97">
        <v>19.22</v>
      </c>
      <c r="R48" s="97">
        <v>18.46</v>
      </c>
      <c r="S48" s="97">
        <v>17.8</v>
      </c>
      <c r="T48" s="97">
        <v>17.21</v>
      </c>
      <c r="U48" s="97">
        <v>16.68</v>
      </c>
      <c r="V48" s="97">
        <v>16.22</v>
      </c>
      <c r="W48" s="97">
        <v>15.8</v>
      </c>
      <c r="X48" s="97">
        <v>15.42</v>
      </c>
      <c r="Y48" s="97">
        <v>15.09</v>
      </c>
      <c r="Z48" s="97">
        <v>14.78</v>
      </c>
      <c r="AA48" s="97">
        <v>14.51</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228.41</v>
      </c>
      <c r="C49" s="97">
        <v>116.76</v>
      </c>
      <c r="D49" s="97">
        <v>79.569999999999993</v>
      </c>
      <c r="E49" s="97">
        <v>60.99</v>
      </c>
      <c r="F49" s="97">
        <v>49.86</v>
      </c>
      <c r="G49" s="97">
        <v>42.46</v>
      </c>
      <c r="H49" s="97">
        <v>37.18</v>
      </c>
      <c r="I49" s="97">
        <v>33.229999999999997</v>
      </c>
      <c r="J49" s="97">
        <v>30.18</v>
      </c>
      <c r="K49" s="97">
        <v>27.74</v>
      </c>
      <c r="L49" s="97">
        <v>25.75</v>
      </c>
      <c r="M49" s="97">
        <v>24.1</v>
      </c>
      <c r="N49" s="97">
        <v>22.72</v>
      </c>
      <c r="O49" s="97">
        <v>21.54</v>
      </c>
      <c r="P49" s="97">
        <v>20.52</v>
      </c>
      <c r="Q49" s="97">
        <v>19.64</v>
      </c>
      <c r="R49" s="97">
        <v>18.87</v>
      </c>
      <c r="S49" s="97">
        <v>18.2</v>
      </c>
      <c r="T49" s="97">
        <v>17.600000000000001</v>
      </c>
      <c r="U49" s="97">
        <v>17.07</v>
      </c>
      <c r="V49" s="97">
        <v>16.59</v>
      </c>
      <c r="W49" s="97">
        <v>16.170000000000002</v>
      </c>
      <c r="X49" s="97">
        <v>15.79</v>
      </c>
      <c r="Y49" s="97">
        <v>15.45</v>
      </c>
      <c r="Z49" s="97">
        <v>15.14</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233.14</v>
      </c>
      <c r="C50" s="97">
        <v>119.18</v>
      </c>
      <c r="D50" s="97">
        <v>81.22</v>
      </c>
      <c r="E50" s="97">
        <v>62.26</v>
      </c>
      <c r="F50" s="97">
        <v>50.9</v>
      </c>
      <c r="G50" s="97">
        <v>43.35</v>
      </c>
      <c r="H50" s="97">
        <v>37.96</v>
      </c>
      <c r="I50" s="97">
        <v>33.94</v>
      </c>
      <c r="J50" s="97">
        <v>30.82</v>
      </c>
      <c r="K50" s="97">
        <v>28.33</v>
      </c>
      <c r="L50" s="97">
        <v>26.3</v>
      </c>
      <c r="M50" s="97">
        <v>24.62</v>
      </c>
      <c r="N50" s="97">
        <v>23.21</v>
      </c>
      <c r="O50" s="97">
        <v>22.01</v>
      </c>
      <c r="P50" s="97">
        <v>20.98</v>
      </c>
      <c r="Q50" s="97">
        <v>20.079999999999998</v>
      </c>
      <c r="R50" s="97">
        <v>19.3</v>
      </c>
      <c r="S50" s="97">
        <v>18.61</v>
      </c>
      <c r="T50" s="97">
        <v>18</v>
      </c>
      <c r="U50" s="97">
        <v>17.47</v>
      </c>
      <c r="V50" s="97">
        <v>16.989999999999998</v>
      </c>
      <c r="W50" s="97">
        <v>16.559999999999999</v>
      </c>
      <c r="X50" s="97">
        <v>16.18</v>
      </c>
      <c r="Y50" s="97">
        <v>15.83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237.98</v>
      </c>
      <c r="C51" s="97">
        <v>121.66</v>
      </c>
      <c r="D51" s="97">
        <v>82.91</v>
      </c>
      <c r="E51" s="97">
        <v>63.57</v>
      </c>
      <c r="F51" s="97">
        <v>51.97</v>
      </c>
      <c r="G51" s="97">
        <v>44.26</v>
      </c>
      <c r="H51" s="97">
        <v>38.770000000000003</v>
      </c>
      <c r="I51" s="97">
        <v>34.659999999999997</v>
      </c>
      <c r="J51" s="97">
        <v>31.48</v>
      </c>
      <c r="K51" s="97">
        <v>28.94</v>
      </c>
      <c r="L51" s="97">
        <v>26.87</v>
      </c>
      <c r="M51" s="97">
        <v>25.16</v>
      </c>
      <c r="N51" s="97">
        <v>23.72</v>
      </c>
      <c r="O51" s="97">
        <v>22.5</v>
      </c>
      <c r="P51" s="97">
        <v>21.45</v>
      </c>
      <c r="Q51" s="97">
        <v>20.54</v>
      </c>
      <c r="R51" s="97">
        <v>19.739999999999998</v>
      </c>
      <c r="S51" s="97">
        <v>19.04</v>
      </c>
      <c r="T51" s="97">
        <v>18.43</v>
      </c>
      <c r="U51" s="97">
        <v>17.88</v>
      </c>
      <c r="V51" s="97">
        <v>17.399999999999999</v>
      </c>
      <c r="W51" s="97">
        <v>16.97</v>
      </c>
      <c r="X51" s="97">
        <v>16.579999999999998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242.93</v>
      </c>
      <c r="C52" s="97">
        <v>124.2</v>
      </c>
      <c r="D52" s="97">
        <v>84.65</v>
      </c>
      <c r="E52" s="97">
        <v>64.900000000000006</v>
      </c>
      <c r="F52" s="97">
        <v>53.07</v>
      </c>
      <c r="G52" s="97">
        <v>45.2</v>
      </c>
      <c r="H52" s="97">
        <v>39.6</v>
      </c>
      <c r="I52" s="97">
        <v>35.4</v>
      </c>
      <c r="J52" s="97">
        <v>32.15</v>
      </c>
      <c r="K52" s="97">
        <v>29.57</v>
      </c>
      <c r="L52" s="97">
        <v>27.46</v>
      </c>
      <c r="M52" s="97">
        <v>25.72</v>
      </c>
      <c r="N52" s="97">
        <v>24.25</v>
      </c>
      <c r="O52" s="97">
        <v>23</v>
      </c>
      <c r="P52" s="97">
        <v>21.94</v>
      </c>
      <c r="Q52" s="97">
        <v>21.01</v>
      </c>
      <c r="R52" s="97">
        <v>20.2</v>
      </c>
      <c r="S52" s="97">
        <v>19.5</v>
      </c>
      <c r="T52" s="97">
        <v>18.87</v>
      </c>
      <c r="U52" s="97">
        <v>18.32</v>
      </c>
      <c r="V52" s="97">
        <v>17.829999999999998</v>
      </c>
      <c r="W52" s="97">
        <v>17.39</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247.99</v>
      </c>
      <c r="C53" s="97">
        <v>126.8</v>
      </c>
      <c r="D53" s="97">
        <v>86.43</v>
      </c>
      <c r="E53" s="97">
        <v>66.27</v>
      </c>
      <c r="F53" s="97">
        <v>54.2</v>
      </c>
      <c r="G53" s="97">
        <v>46.17</v>
      </c>
      <c r="H53" s="97">
        <v>40.44</v>
      </c>
      <c r="I53" s="97">
        <v>36.17</v>
      </c>
      <c r="J53" s="97">
        <v>32.85</v>
      </c>
      <c r="K53" s="97">
        <v>30.21</v>
      </c>
      <c r="L53" s="97">
        <v>28.07</v>
      </c>
      <c r="M53" s="97">
        <v>26.29</v>
      </c>
      <c r="N53" s="97">
        <v>24.8</v>
      </c>
      <c r="O53" s="97">
        <v>23.53</v>
      </c>
      <c r="P53" s="97">
        <v>22.45</v>
      </c>
      <c r="Q53" s="97">
        <v>21.51</v>
      </c>
      <c r="R53" s="97">
        <v>20.69</v>
      </c>
      <c r="S53" s="97">
        <v>19.97</v>
      </c>
      <c r="T53" s="97">
        <v>19.34</v>
      </c>
      <c r="U53" s="97">
        <v>18.78</v>
      </c>
      <c r="V53" s="97">
        <v>18.28</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253.15</v>
      </c>
      <c r="C54" s="97">
        <v>129.44999999999999</v>
      </c>
      <c r="D54" s="97">
        <v>88.25</v>
      </c>
      <c r="E54" s="97">
        <v>67.67</v>
      </c>
      <c r="F54" s="97">
        <v>55.35</v>
      </c>
      <c r="G54" s="97">
        <v>47.15</v>
      </c>
      <c r="H54" s="97">
        <v>41.31</v>
      </c>
      <c r="I54" s="97">
        <v>36.950000000000003</v>
      </c>
      <c r="J54" s="97">
        <v>33.57</v>
      </c>
      <c r="K54" s="97">
        <v>30.88</v>
      </c>
      <c r="L54" s="97">
        <v>28.69</v>
      </c>
      <c r="M54" s="97">
        <v>26.88</v>
      </c>
      <c r="N54" s="97">
        <v>25.37</v>
      </c>
      <c r="O54" s="97">
        <v>24.08</v>
      </c>
      <c r="P54" s="97">
        <v>22.98</v>
      </c>
      <c r="Q54" s="97">
        <v>22.02</v>
      </c>
      <c r="R54" s="97">
        <v>21.19</v>
      </c>
      <c r="S54" s="97">
        <v>20.47</v>
      </c>
      <c r="T54" s="97">
        <v>19.829999999999998</v>
      </c>
      <c r="U54" s="97">
        <v>19.260000000000002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258.41000000000003</v>
      </c>
      <c r="C55" s="97">
        <v>132.13999999999999</v>
      </c>
      <c r="D55" s="97">
        <v>90.09</v>
      </c>
      <c r="E55" s="97">
        <v>69.099999999999994</v>
      </c>
      <c r="F55" s="97">
        <v>56.52</v>
      </c>
      <c r="G55" s="97">
        <v>48.16</v>
      </c>
      <c r="H55" s="97">
        <v>42.2</v>
      </c>
      <c r="I55" s="97">
        <v>37.75</v>
      </c>
      <c r="J55" s="97">
        <v>34.31</v>
      </c>
      <c r="K55" s="97">
        <v>31.57</v>
      </c>
      <c r="L55" s="97">
        <v>29.34</v>
      </c>
      <c r="M55" s="97">
        <v>27.5</v>
      </c>
      <c r="N55" s="97">
        <v>25.96</v>
      </c>
      <c r="O55" s="97">
        <v>24.65</v>
      </c>
      <c r="P55" s="97">
        <v>23.53</v>
      </c>
      <c r="Q55" s="97">
        <v>22.56</v>
      </c>
      <c r="R55" s="97">
        <v>21.72</v>
      </c>
      <c r="S55" s="97">
        <v>20.98</v>
      </c>
      <c r="T55" s="97">
        <v>20.329999999999998</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263.76</v>
      </c>
      <c r="C56" s="97">
        <v>134.9</v>
      </c>
      <c r="D56" s="97">
        <v>91.98</v>
      </c>
      <c r="E56" s="97">
        <v>70.56</v>
      </c>
      <c r="F56" s="97">
        <v>57.73</v>
      </c>
      <c r="G56" s="97">
        <v>49.19</v>
      </c>
      <c r="H56" s="97">
        <v>43.12</v>
      </c>
      <c r="I56" s="97">
        <v>38.58</v>
      </c>
      <c r="J56" s="97">
        <v>35.07</v>
      </c>
      <c r="K56" s="97">
        <v>32.28</v>
      </c>
      <c r="L56" s="97">
        <v>30.01</v>
      </c>
      <c r="M56" s="97">
        <v>28.14</v>
      </c>
      <c r="N56" s="97">
        <v>26.57</v>
      </c>
      <c r="O56" s="97">
        <v>25.25</v>
      </c>
      <c r="P56" s="97">
        <v>24.11</v>
      </c>
      <c r="Q56" s="97">
        <v>23.13</v>
      </c>
      <c r="R56" s="97">
        <v>22.27</v>
      </c>
      <c r="S56" s="97">
        <v>21.52</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269.24</v>
      </c>
      <c r="C57" s="97">
        <v>137.72</v>
      </c>
      <c r="D57" s="97">
        <v>93.93</v>
      </c>
      <c r="E57" s="97">
        <v>72.06</v>
      </c>
      <c r="F57" s="97">
        <v>58.97</v>
      </c>
      <c r="G57" s="97">
        <v>50.26</v>
      </c>
      <c r="H57" s="97">
        <v>44.07</v>
      </c>
      <c r="I57" s="97">
        <v>39.44</v>
      </c>
      <c r="J57" s="97">
        <v>35.869999999999997</v>
      </c>
      <c r="K57" s="97">
        <v>33.03</v>
      </c>
      <c r="L57" s="97">
        <v>30.72</v>
      </c>
      <c r="M57" s="97">
        <v>28.82</v>
      </c>
      <c r="N57" s="97">
        <v>27.22</v>
      </c>
      <c r="O57" s="97">
        <v>25.87</v>
      </c>
      <c r="P57" s="97">
        <v>24.72</v>
      </c>
      <c r="Q57" s="97">
        <v>23.72</v>
      </c>
      <c r="R57" s="97">
        <v>22.85</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274.83</v>
      </c>
      <c r="C58" s="97">
        <v>140.61000000000001</v>
      </c>
      <c r="D58" s="97">
        <v>95.91</v>
      </c>
      <c r="E58" s="97">
        <v>73.599999999999994</v>
      </c>
      <c r="F58" s="97">
        <v>60.24</v>
      </c>
      <c r="G58" s="97">
        <v>51.36</v>
      </c>
      <c r="H58" s="97">
        <v>45.04</v>
      </c>
      <c r="I58" s="97">
        <v>40.33</v>
      </c>
      <c r="J58" s="97">
        <v>36.69</v>
      </c>
      <c r="K58" s="97">
        <v>33.799999999999997</v>
      </c>
      <c r="L58" s="97">
        <v>31.45</v>
      </c>
      <c r="M58" s="97">
        <v>29.52</v>
      </c>
      <c r="N58" s="97">
        <v>27.9</v>
      </c>
      <c r="O58" s="97">
        <v>26.53</v>
      </c>
      <c r="P58" s="97">
        <v>25.35</v>
      </c>
      <c r="Q58" s="97">
        <v>24.34</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280.51</v>
      </c>
      <c r="C59" s="97">
        <v>143.54</v>
      </c>
      <c r="D59" s="97">
        <v>97.93</v>
      </c>
      <c r="E59" s="97">
        <v>75.16</v>
      </c>
      <c r="F59" s="97">
        <v>61.54</v>
      </c>
      <c r="G59" s="97">
        <v>52.49</v>
      </c>
      <c r="H59" s="97">
        <v>46.06</v>
      </c>
      <c r="I59" s="97">
        <v>41.26</v>
      </c>
      <c r="J59" s="97">
        <v>37.549999999999997</v>
      </c>
      <c r="K59" s="97">
        <v>34.61</v>
      </c>
      <c r="L59" s="97">
        <v>32.22</v>
      </c>
      <c r="M59" s="97">
        <v>30.25</v>
      </c>
      <c r="N59" s="97">
        <v>28.61</v>
      </c>
      <c r="O59" s="97">
        <v>27.21</v>
      </c>
      <c r="P59" s="97">
        <v>26.02</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286.3</v>
      </c>
      <c r="C60" s="97">
        <v>146.53</v>
      </c>
      <c r="D60" s="97">
        <v>99.99</v>
      </c>
      <c r="E60" s="97">
        <v>76.78</v>
      </c>
      <c r="F60" s="97">
        <v>62.89</v>
      </c>
      <c r="G60" s="97">
        <v>53.66</v>
      </c>
      <c r="H60" s="97">
        <v>47.11</v>
      </c>
      <c r="I60" s="97">
        <v>42.22</v>
      </c>
      <c r="J60" s="97">
        <v>38.450000000000003</v>
      </c>
      <c r="K60" s="97">
        <v>35.450000000000003</v>
      </c>
      <c r="L60" s="97">
        <v>33.03</v>
      </c>
      <c r="M60" s="97">
        <v>31.02</v>
      </c>
      <c r="N60" s="97">
        <v>29.35</v>
      </c>
      <c r="O60" s="97">
        <v>27.93</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292.19</v>
      </c>
      <c r="C61" s="97">
        <v>149.59</v>
      </c>
      <c r="D61" s="97">
        <v>102.13</v>
      </c>
      <c r="E61" s="97">
        <v>78.459999999999994</v>
      </c>
      <c r="F61" s="97">
        <v>64.3</v>
      </c>
      <c r="G61" s="97">
        <v>54.89</v>
      </c>
      <c r="H61" s="97">
        <v>48.21</v>
      </c>
      <c r="I61" s="97">
        <v>43.24</v>
      </c>
      <c r="J61" s="97">
        <v>39.39</v>
      </c>
      <c r="K61" s="97">
        <v>36.340000000000003</v>
      </c>
      <c r="L61" s="97">
        <v>33.869999999999997</v>
      </c>
      <c r="M61" s="97">
        <v>31.84</v>
      </c>
      <c r="N61" s="97">
        <v>30.13</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298.26</v>
      </c>
      <c r="C62" s="97">
        <v>152.78</v>
      </c>
      <c r="D62" s="97">
        <v>104.36</v>
      </c>
      <c r="E62" s="97">
        <v>80.209999999999994</v>
      </c>
      <c r="F62" s="97">
        <v>65.77</v>
      </c>
      <c r="G62" s="97">
        <v>56.18</v>
      </c>
      <c r="H62" s="97">
        <v>49.37</v>
      </c>
      <c r="I62" s="97">
        <v>44.3</v>
      </c>
      <c r="J62" s="97">
        <v>40.39</v>
      </c>
      <c r="K62" s="97">
        <v>37.28</v>
      </c>
      <c r="L62" s="97">
        <v>34.770000000000003</v>
      </c>
      <c r="M62" s="97">
        <v>32.69</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304.45999999999998</v>
      </c>
      <c r="C63" s="97">
        <v>156.04</v>
      </c>
      <c r="D63" s="97">
        <v>106.65</v>
      </c>
      <c r="E63" s="97">
        <v>82.01</v>
      </c>
      <c r="F63" s="97">
        <v>67.290000000000006</v>
      </c>
      <c r="G63" s="97">
        <v>57.51</v>
      </c>
      <c r="H63" s="97">
        <v>50.57</v>
      </c>
      <c r="I63" s="97">
        <v>45.4</v>
      </c>
      <c r="J63" s="97">
        <v>41.42</v>
      </c>
      <c r="K63" s="97">
        <v>38.25</v>
      </c>
      <c r="L63" s="97">
        <v>35.69</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310.72000000000003</v>
      </c>
      <c r="C64" s="97">
        <v>159.34</v>
      </c>
      <c r="D64" s="97">
        <v>108.97</v>
      </c>
      <c r="E64" s="97">
        <v>83.85</v>
      </c>
      <c r="F64" s="97">
        <v>68.83</v>
      </c>
      <c r="G64" s="97">
        <v>58.87</v>
      </c>
      <c r="H64" s="97">
        <v>51.8</v>
      </c>
      <c r="I64" s="97">
        <v>46.53</v>
      </c>
      <c r="J64" s="97">
        <v>42.47</v>
      </c>
      <c r="K64" s="97">
        <v>39.25</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317.08</v>
      </c>
      <c r="C65" s="97">
        <v>162.69999999999999</v>
      </c>
      <c r="D65" s="97">
        <v>111.33</v>
      </c>
      <c r="E65" s="97">
        <v>85.72</v>
      </c>
      <c r="F65" s="97">
        <v>70.42</v>
      </c>
      <c r="G65" s="97">
        <v>60.27</v>
      </c>
      <c r="H65" s="97">
        <v>53.06</v>
      </c>
      <c r="I65" s="97">
        <v>47.69</v>
      </c>
      <c r="J65" s="97">
        <v>43.55</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323.60000000000002</v>
      </c>
      <c r="C66" s="97">
        <v>166.15</v>
      </c>
      <c r="D66" s="97">
        <v>113.77</v>
      </c>
      <c r="E66" s="97">
        <v>87.66</v>
      </c>
      <c r="F66" s="97">
        <v>72.05</v>
      </c>
      <c r="G66" s="97">
        <v>61.71</v>
      </c>
      <c r="H66" s="97">
        <v>54.36</v>
      </c>
      <c r="I66" s="97">
        <v>48.89</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330.32</v>
      </c>
      <c r="C67" s="97">
        <v>169.72</v>
      </c>
      <c r="D67" s="97">
        <v>116.29</v>
      </c>
      <c r="E67" s="97">
        <v>89.66</v>
      </c>
      <c r="F67" s="97">
        <v>73.75</v>
      </c>
      <c r="G67" s="97">
        <v>63.2</v>
      </c>
      <c r="H67" s="97">
        <v>55.7</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337.29</v>
      </c>
      <c r="C68" s="97">
        <v>173.42</v>
      </c>
      <c r="D68" s="97">
        <v>118.92</v>
      </c>
      <c r="E68" s="97">
        <v>91.75</v>
      </c>
      <c r="F68" s="97">
        <v>75.510000000000005</v>
      </c>
      <c r="G68" s="97">
        <v>64.739999999999995</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344.57</v>
      </c>
      <c r="C69" s="97">
        <v>177.3</v>
      </c>
      <c r="D69" s="97">
        <v>121.66</v>
      </c>
      <c r="E69" s="97">
        <v>93.92</v>
      </c>
      <c r="F69" s="97">
        <v>77.34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352.21</v>
      </c>
      <c r="C70" s="97">
        <v>181.35</v>
      </c>
      <c r="D70" s="97">
        <v>124.51</v>
      </c>
      <c r="E70" s="97">
        <v>96.17</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360.23</v>
      </c>
      <c r="C71" s="97">
        <v>185.57</v>
      </c>
      <c r="D71" s="97">
        <v>127.47</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368.7</v>
      </c>
      <c r="C72" s="97">
        <v>190.03</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377.74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rl6WFaango4uY7lHfMkyU7PZHKHT2Kbm80/sGVLhYA+eMleO/sBjtX3vzl37EO3y8rPLHRk3kodcV4cC+zIRDw==" saltValue="qxqgdPbJ1ZD+5ULxjtGeVw==" spinCount="100000" sheet="1" objects="1" scenarios="1"/>
  <conditionalFormatting sqref="A25:A73">
    <cfRule type="expression" dxfId="147" priority="1" stopIfTrue="1">
      <formula>MOD(ROW(),2)=0</formula>
    </cfRule>
    <cfRule type="expression" dxfId="146" priority="2" stopIfTrue="1">
      <formula>MOD(ROW(),2)&lt;&gt;0</formula>
    </cfRule>
  </conditionalFormatting>
  <conditionalFormatting sqref="B25:AW73">
    <cfRule type="expression" dxfId="145" priority="3" stopIfTrue="1">
      <formula>MOD(ROW(),2)=0</formula>
    </cfRule>
    <cfRule type="expression" dxfId="144" priority="4" stopIfTrue="1">
      <formula>MOD(ROW(),2)&lt;&gt;0</formula>
    </cfRule>
  </conditionalFormatting>
  <conditionalFormatting sqref="A6:A20">
    <cfRule type="expression" dxfId="143" priority="5" stopIfTrue="1">
      <formula>MOD(ROW(),2)=0</formula>
    </cfRule>
    <cfRule type="expression" dxfId="142" priority="6" stopIfTrue="1">
      <formula>MOD(ROW(),2)&lt;&gt;0</formula>
    </cfRule>
  </conditionalFormatting>
  <conditionalFormatting sqref="B6:AW20">
    <cfRule type="expression" dxfId="141" priority="7" stopIfTrue="1">
      <formula>MOD(ROW(),2)=0</formula>
    </cfRule>
    <cfRule type="expression" dxfId="14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I84"/>
  <sheetViews>
    <sheetView showGridLines="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Added pension - x-711</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(1).xlsm]0-711</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t="s">
        <v>499</v>
      </c>
      <c r="C8" s="101"/>
      <c r="D8" s="101"/>
      <c r="E8" s="101"/>
    </row>
    <row r="9" spans="1:9" x14ac:dyDescent="0.2">
      <c r="A9" s="99" t="s">
        <v>16</v>
      </c>
      <c r="B9" s="101" t="s">
        <v>477</v>
      </c>
      <c r="C9" s="101"/>
      <c r="D9" s="101"/>
      <c r="E9" s="101"/>
    </row>
    <row r="10" spans="1:9" x14ac:dyDescent="0.2">
      <c r="A10" s="99" t="s">
        <v>2</v>
      </c>
      <c r="B10" s="101" t="s">
        <v>500</v>
      </c>
      <c r="C10" s="101"/>
      <c r="D10" s="101"/>
      <c r="E10" s="101"/>
    </row>
    <row r="11" spans="1:9" x14ac:dyDescent="0.2">
      <c r="A11" s="99" t="s">
        <v>22</v>
      </c>
      <c r="B11" s="101" t="s">
        <v>268</v>
      </c>
      <c r="C11" s="101"/>
      <c r="D11" s="101"/>
      <c r="E11" s="101"/>
    </row>
    <row r="12" spans="1:9" x14ac:dyDescent="0.2">
      <c r="A12" s="99" t="s">
        <v>262</v>
      </c>
      <c r="B12" s="101" t="s">
        <v>501</v>
      </c>
      <c r="C12" s="101"/>
      <c r="D12" s="101"/>
      <c r="E12" s="101"/>
    </row>
    <row r="13" spans="1:9" x14ac:dyDescent="0.2">
      <c r="A13" s="99" t="s">
        <v>48</v>
      </c>
      <c r="B13" s="101">
        <v>0</v>
      </c>
      <c r="C13" s="101"/>
      <c r="D13" s="101"/>
      <c r="E13" s="101"/>
    </row>
    <row r="14" spans="1:9" x14ac:dyDescent="0.2">
      <c r="A14" s="99" t="s">
        <v>17</v>
      </c>
      <c r="B14" s="101">
        <v>711</v>
      </c>
      <c r="C14" s="101"/>
      <c r="D14" s="101"/>
      <c r="E14" s="101"/>
    </row>
    <row r="15" spans="1:9" x14ac:dyDescent="0.2">
      <c r="A15" s="99" t="s">
        <v>49</v>
      </c>
      <c r="B15" s="101" t="s">
        <v>502</v>
      </c>
      <c r="C15" s="101"/>
      <c r="D15" s="101"/>
      <c r="E15" s="101"/>
    </row>
    <row r="16" spans="1:9" x14ac:dyDescent="0.2">
      <c r="A16" s="99" t="s">
        <v>50</v>
      </c>
      <c r="B16" s="101" t="s">
        <v>410</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51" x14ac:dyDescent="0.2">
      <c r="A25" s="95" t="s">
        <v>272</v>
      </c>
      <c r="B25" s="95" t="s">
        <v>574</v>
      </c>
      <c r="C25" s="95" t="s">
        <v>575</v>
      </c>
      <c r="D25" s="95" t="s">
        <v>576</v>
      </c>
      <c r="E25" s="95" t="s">
        <v>577</v>
      </c>
    </row>
    <row r="26" spans="1:5" x14ac:dyDescent="0.2">
      <c r="A26" s="96">
        <v>16</v>
      </c>
      <c r="B26" s="124">
        <v>590</v>
      </c>
      <c r="C26" s="124">
        <v>563</v>
      </c>
      <c r="D26" s="124">
        <v>537</v>
      </c>
      <c r="E26" s="124">
        <v>512</v>
      </c>
    </row>
    <row r="27" spans="1:5" x14ac:dyDescent="0.2">
      <c r="A27" s="96">
        <v>17</v>
      </c>
      <c r="B27" s="124">
        <v>602</v>
      </c>
      <c r="C27" s="124">
        <v>574</v>
      </c>
      <c r="D27" s="124">
        <v>548</v>
      </c>
      <c r="E27" s="124">
        <v>523</v>
      </c>
    </row>
    <row r="28" spans="1:5" x14ac:dyDescent="0.2">
      <c r="A28" s="96">
        <v>18</v>
      </c>
      <c r="B28" s="124">
        <v>615</v>
      </c>
      <c r="C28" s="124">
        <v>587</v>
      </c>
      <c r="D28" s="124">
        <v>560</v>
      </c>
      <c r="E28" s="124">
        <v>534</v>
      </c>
    </row>
    <row r="29" spans="1:5" x14ac:dyDescent="0.2">
      <c r="A29" s="96">
        <v>19</v>
      </c>
      <c r="B29" s="124">
        <v>628</v>
      </c>
      <c r="C29" s="124">
        <v>599</v>
      </c>
      <c r="D29" s="124">
        <v>572</v>
      </c>
      <c r="E29" s="124">
        <v>545</v>
      </c>
    </row>
    <row r="30" spans="1:5" x14ac:dyDescent="0.2">
      <c r="A30" s="96">
        <v>20</v>
      </c>
      <c r="B30" s="124">
        <v>642</v>
      </c>
      <c r="C30" s="124">
        <v>612</v>
      </c>
      <c r="D30" s="124">
        <v>584</v>
      </c>
      <c r="E30" s="124">
        <v>557</v>
      </c>
    </row>
    <row r="31" spans="1:5" x14ac:dyDescent="0.2">
      <c r="A31" s="96">
        <v>21</v>
      </c>
      <c r="B31" s="124">
        <v>656</v>
      </c>
      <c r="C31" s="124">
        <v>625</v>
      </c>
      <c r="D31" s="124">
        <v>596</v>
      </c>
      <c r="E31" s="124">
        <v>569</v>
      </c>
    </row>
    <row r="32" spans="1:5" x14ac:dyDescent="0.2">
      <c r="A32" s="96">
        <v>22</v>
      </c>
      <c r="B32" s="124">
        <v>670</v>
      </c>
      <c r="C32" s="124">
        <v>639</v>
      </c>
      <c r="D32" s="124">
        <v>609</v>
      </c>
      <c r="E32" s="124">
        <v>581</v>
      </c>
    </row>
    <row r="33" spans="1:5" x14ac:dyDescent="0.2">
      <c r="A33" s="96">
        <v>23</v>
      </c>
      <c r="B33" s="124">
        <v>684</v>
      </c>
      <c r="C33" s="124">
        <v>653</v>
      </c>
      <c r="D33" s="124">
        <v>622</v>
      </c>
      <c r="E33" s="124">
        <v>593</v>
      </c>
    </row>
    <row r="34" spans="1:5" x14ac:dyDescent="0.2">
      <c r="A34" s="96">
        <v>24</v>
      </c>
      <c r="B34" s="124">
        <v>699</v>
      </c>
      <c r="C34" s="124">
        <v>667</v>
      </c>
      <c r="D34" s="124">
        <v>635</v>
      </c>
      <c r="E34" s="124">
        <v>606</v>
      </c>
    </row>
    <row r="35" spans="1:5" x14ac:dyDescent="0.2">
      <c r="A35" s="96">
        <v>25</v>
      </c>
      <c r="B35" s="124">
        <v>714</v>
      </c>
      <c r="C35" s="124">
        <v>681</v>
      </c>
      <c r="D35" s="124">
        <v>649</v>
      </c>
      <c r="E35" s="124">
        <v>619</v>
      </c>
    </row>
    <row r="36" spans="1:5" x14ac:dyDescent="0.2">
      <c r="A36" s="96">
        <v>26</v>
      </c>
      <c r="B36" s="124">
        <v>729</v>
      </c>
      <c r="C36" s="124">
        <v>695</v>
      </c>
      <c r="D36" s="124">
        <v>663</v>
      </c>
      <c r="E36" s="124">
        <v>632</v>
      </c>
    </row>
    <row r="37" spans="1:5" x14ac:dyDescent="0.2">
      <c r="A37" s="96">
        <v>27</v>
      </c>
      <c r="B37" s="124">
        <v>745</v>
      </c>
      <c r="C37" s="124">
        <v>710</v>
      </c>
      <c r="D37" s="124">
        <v>677</v>
      </c>
      <c r="E37" s="124">
        <v>645</v>
      </c>
    </row>
    <row r="38" spans="1:5" x14ac:dyDescent="0.2">
      <c r="A38" s="96">
        <v>28</v>
      </c>
      <c r="B38" s="124">
        <v>761</v>
      </c>
      <c r="C38" s="124">
        <v>726</v>
      </c>
      <c r="D38" s="124">
        <v>691</v>
      </c>
      <c r="E38" s="124">
        <v>659</v>
      </c>
    </row>
    <row r="39" spans="1:5" x14ac:dyDescent="0.2">
      <c r="A39" s="96">
        <v>29</v>
      </c>
      <c r="B39" s="124">
        <v>778</v>
      </c>
      <c r="C39" s="124">
        <v>741</v>
      </c>
      <c r="D39" s="124">
        <v>706</v>
      </c>
      <c r="E39" s="124">
        <v>673</v>
      </c>
    </row>
    <row r="40" spans="1:5" x14ac:dyDescent="0.2">
      <c r="A40" s="96">
        <v>30</v>
      </c>
      <c r="B40" s="124">
        <v>794</v>
      </c>
      <c r="C40" s="124">
        <v>757</v>
      </c>
      <c r="D40" s="124">
        <v>721</v>
      </c>
      <c r="E40" s="124">
        <v>687</v>
      </c>
    </row>
    <row r="41" spans="1:5" x14ac:dyDescent="0.2">
      <c r="A41" s="96">
        <v>31</v>
      </c>
      <c r="B41" s="124">
        <v>811</v>
      </c>
      <c r="C41" s="124">
        <v>773</v>
      </c>
      <c r="D41" s="124">
        <v>736</v>
      </c>
      <c r="E41" s="124">
        <v>701</v>
      </c>
    </row>
    <row r="42" spans="1:5" x14ac:dyDescent="0.2">
      <c r="A42" s="96">
        <v>32</v>
      </c>
      <c r="B42" s="124">
        <v>828</v>
      </c>
      <c r="C42" s="124">
        <v>789</v>
      </c>
      <c r="D42" s="124">
        <v>752</v>
      </c>
      <c r="E42" s="124">
        <v>716</v>
      </c>
    </row>
    <row r="43" spans="1:5" x14ac:dyDescent="0.2">
      <c r="A43" s="96">
        <v>33</v>
      </c>
      <c r="B43" s="124">
        <v>845</v>
      </c>
      <c r="C43" s="124">
        <v>805</v>
      </c>
      <c r="D43" s="124">
        <v>767</v>
      </c>
      <c r="E43" s="124">
        <v>731</v>
      </c>
    </row>
    <row r="44" spans="1:5" x14ac:dyDescent="0.2">
      <c r="A44" s="96">
        <v>34</v>
      </c>
      <c r="B44" s="124">
        <v>863</v>
      </c>
      <c r="C44" s="124">
        <v>822</v>
      </c>
      <c r="D44" s="124">
        <v>783</v>
      </c>
      <c r="E44" s="124">
        <v>746</v>
      </c>
    </row>
    <row r="45" spans="1:5" x14ac:dyDescent="0.2">
      <c r="A45" s="96">
        <v>35</v>
      </c>
      <c r="B45" s="124">
        <v>881</v>
      </c>
      <c r="C45" s="124">
        <v>840</v>
      </c>
      <c r="D45" s="124">
        <v>800</v>
      </c>
      <c r="E45" s="124">
        <v>762</v>
      </c>
    </row>
    <row r="46" spans="1:5" x14ac:dyDescent="0.2">
      <c r="A46" s="96">
        <v>36</v>
      </c>
      <c r="B46" s="124">
        <v>900</v>
      </c>
      <c r="C46" s="124">
        <v>857</v>
      </c>
      <c r="D46" s="124">
        <v>816</v>
      </c>
      <c r="E46" s="124">
        <v>777</v>
      </c>
    </row>
    <row r="47" spans="1:5" x14ac:dyDescent="0.2">
      <c r="A47" s="96">
        <v>37</v>
      </c>
      <c r="B47" s="124">
        <v>919</v>
      </c>
      <c r="C47" s="124">
        <v>875</v>
      </c>
      <c r="D47" s="124">
        <v>833</v>
      </c>
      <c r="E47" s="124">
        <v>794</v>
      </c>
    </row>
    <row r="48" spans="1:5" x14ac:dyDescent="0.2">
      <c r="A48" s="96">
        <v>38</v>
      </c>
      <c r="B48" s="124">
        <v>938</v>
      </c>
      <c r="C48" s="124">
        <v>893</v>
      </c>
      <c r="D48" s="124">
        <v>851</v>
      </c>
      <c r="E48" s="124">
        <v>810</v>
      </c>
    </row>
    <row r="49" spans="1:5" x14ac:dyDescent="0.2">
      <c r="A49" s="96">
        <v>39</v>
      </c>
      <c r="B49" s="124">
        <v>958</v>
      </c>
      <c r="C49" s="124">
        <v>912</v>
      </c>
      <c r="D49" s="124">
        <v>868</v>
      </c>
      <c r="E49" s="124">
        <v>827</v>
      </c>
    </row>
    <row r="50" spans="1:5" x14ac:dyDescent="0.2">
      <c r="A50" s="96">
        <v>40</v>
      </c>
      <c r="B50" s="124">
        <v>978</v>
      </c>
      <c r="C50" s="124">
        <v>931</v>
      </c>
      <c r="D50" s="124">
        <v>886</v>
      </c>
      <c r="E50" s="124">
        <v>844</v>
      </c>
    </row>
    <row r="51" spans="1:5" x14ac:dyDescent="0.2">
      <c r="A51" s="96">
        <v>41</v>
      </c>
      <c r="B51" s="124">
        <v>999</v>
      </c>
      <c r="C51" s="124">
        <v>951</v>
      </c>
      <c r="D51" s="124">
        <v>905</v>
      </c>
      <c r="E51" s="124">
        <v>861</v>
      </c>
    </row>
    <row r="52" spans="1:5" x14ac:dyDescent="0.2">
      <c r="A52" s="96">
        <v>42</v>
      </c>
      <c r="B52" s="124">
        <v>1020</v>
      </c>
      <c r="C52" s="124">
        <v>971</v>
      </c>
      <c r="D52" s="124">
        <v>924</v>
      </c>
      <c r="E52" s="124">
        <v>879</v>
      </c>
    </row>
    <row r="53" spans="1:5" x14ac:dyDescent="0.2">
      <c r="A53" s="96">
        <v>43</v>
      </c>
      <c r="B53" s="124">
        <v>1041</v>
      </c>
      <c r="C53" s="124">
        <v>991</v>
      </c>
      <c r="D53" s="124">
        <v>943</v>
      </c>
      <c r="E53" s="124">
        <v>897</v>
      </c>
    </row>
    <row r="54" spans="1:5" x14ac:dyDescent="0.2">
      <c r="A54" s="96">
        <v>44</v>
      </c>
      <c r="B54" s="124">
        <v>1063</v>
      </c>
      <c r="C54" s="124">
        <v>1012</v>
      </c>
      <c r="D54" s="124">
        <v>962</v>
      </c>
      <c r="E54" s="124">
        <v>916</v>
      </c>
    </row>
    <row r="55" spans="1:5" x14ac:dyDescent="0.2">
      <c r="A55" s="96">
        <v>45</v>
      </c>
      <c r="B55" s="124">
        <v>1086</v>
      </c>
      <c r="C55" s="124">
        <v>1033</v>
      </c>
      <c r="D55" s="124">
        <v>982</v>
      </c>
      <c r="E55" s="124">
        <v>934</v>
      </c>
    </row>
    <row r="56" spans="1:5" x14ac:dyDescent="0.2">
      <c r="A56" s="96">
        <v>46</v>
      </c>
      <c r="B56" s="124">
        <v>1108</v>
      </c>
      <c r="C56" s="124">
        <v>1054</v>
      </c>
      <c r="D56" s="124">
        <v>1003</v>
      </c>
      <c r="E56" s="124">
        <v>953</v>
      </c>
    </row>
    <row r="57" spans="1:5" x14ac:dyDescent="0.2">
      <c r="A57" s="96">
        <v>47</v>
      </c>
      <c r="B57" s="124">
        <v>1132</v>
      </c>
      <c r="C57" s="124">
        <v>1076</v>
      </c>
      <c r="D57" s="124">
        <v>1023</v>
      </c>
      <c r="E57" s="124">
        <v>973</v>
      </c>
    </row>
    <row r="58" spans="1:5" x14ac:dyDescent="0.2">
      <c r="A58" s="96">
        <v>48</v>
      </c>
      <c r="B58" s="124">
        <v>1155</v>
      </c>
      <c r="C58" s="124">
        <v>1098</v>
      </c>
      <c r="D58" s="124">
        <v>1044</v>
      </c>
      <c r="E58" s="124">
        <v>993</v>
      </c>
    </row>
    <row r="59" spans="1:5" x14ac:dyDescent="0.2">
      <c r="A59" s="96">
        <v>49</v>
      </c>
      <c r="B59" s="124">
        <v>1179</v>
      </c>
      <c r="C59" s="124">
        <v>1121</v>
      </c>
      <c r="D59" s="124">
        <v>1065</v>
      </c>
      <c r="E59" s="124">
        <v>1012</v>
      </c>
    </row>
    <row r="60" spans="1:5" x14ac:dyDescent="0.2">
      <c r="A60" s="96">
        <v>50</v>
      </c>
      <c r="B60" s="124">
        <v>1204</v>
      </c>
      <c r="C60" s="124">
        <v>1144</v>
      </c>
      <c r="D60" s="124">
        <v>1086</v>
      </c>
      <c r="E60" s="124">
        <v>1032</v>
      </c>
    </row>
    <row r="61" spans="1:5" x14ac:dyDescent="0.2">
      <c r="A61" s="96">
        <v>51</v>
      </c>
      <c r="B61" s="124">
        <v>1228</v>
      </c>
      <c r="C61" s="124">
        <v>1167</v>
      </c>
      <c r="D61" s="124">
        <v>1108</v>
      </c>
      <c r="E61" s="124">
        <v>1052</v>
      </c>
    </row>
    <row r="62" spans="1:5" x14ac:dyDescent="0.2">
      <c r="A62" s="96">
        <v>52</v>
      </c>
      <c r="B62" s="124">
        <v>1254</v>
      </c>
      <c r="C62" s="124">
        <v>1190</v>
      </c>
      <c r="D62" s="124">
        <v>1130</v>
      </c>
      <c r="E62" s="124">
        <v>1072</v>
      </c>
    </row>
    <row r="63" spans="1:5" x14ac:dyDescent="0.2">
      <c r="A63" s="96">
        <v>53</v>
      </c>
      <c r="B63" s="124">
        <v>1279</v>
      </c>
      <c r="C63" s="124">
        <v>1214</v>
      </c>
      <c r="D63" s="124">
        <v>1152</v>
      </c>
      <c r="E63" s="124">
        <v>1093</v>
      </c>
    </row>
    <row r="64" spans="1:5" x14ac:dyDescent="0.2">
      <c r="A64" s="96">
        <v>54</v>
      </c>
      <c r="B64" s="124">
        <v>1306</v>
      </c>
      <c r="C64" s="124">
        <v>1239</v>
      </c>
      <c r="D64" s="124">
        <v>1175</v>
      </c>
      <c r="E64" s="124">
        <v>1114</v>
      </c>
    </row>
    <row r="65" spans="1:5" x14ac:dyDescent="0.2">
      <c r="A65" s="96">
        <v>55</v>
      </c>
      <c r="B65" s="124">
        <v>1333</v>
      </c>
      <c r="C65" s="124">
        <v>1264</v>
      </c>
      <c r="D65" s="124">
        <v>1198</v>
      </c>
      <c r="E65" s="124">
        <v>1136</v>
      </c>
    </row>
    <row r="66" spans="1:5" x14ac:dyDescent="0.2">
      <c r="A66" s="96">
        <v>56</v>
      </c>
      <c r="B66" s="124">
        <v>1361</v>
      </c>
      <c r="C66" s="124">
        <v>1290</v>
      </c>
      <c r="D66" s="124">
        <v>1222</v>
      </c>
      <c r="E66" s="124">
        <v>1158</v>
      </c>
    </row>
    <row r="67" spans="1:5" x14ac:dyDescent="0.2">
      <c r="A67" s="96">
        <v>57</v>
      </c>
      <c r="B67" s="124">
        <v>1391</v>
      </c>
      <c r="C67" s="124">
        <v>1317</v>
      </c>
      <c r="D67" s="124">
        <v>1247</v>
      </c>
      <c r="E67" s="124">
        <v>1180</v>
      </c>
    </row>
    <row r="68" spans="1:5" x14ac:dyDescent="0.2">
      <c r="A68" s="96">
        <v>58</v>
      </c>
      <c r="B68" s="124">
        <v>1421</v>
      </c>
      <c r="C68" s="124">
        <v>1345</v>
      </c>
      <c r="D68" s="124">
        <v>1273</v>
      </c>
      <c r="E68" s="124">
        <v>1204</v>
      </c>
    </row>
    <row r="69" spans="1:5" x14ac:dyDescent="0.2">
      <c r="A69" s="96">
        <v>59</v>
      </c>
      <c r="B69" s="124">
        <v>1454</v>
      </c>
      <c r="C69" s="124">
        <v>1375</v>
      </c>
      <c r="D69" s="124">
        <v>1300</v>
      </c>
      <c r="E69" s="124">
        <v>1229</v>
      </c>
    </row>
    <row r="70" spans="1:5" x14ac:dyDescent="0.2">
      <c r="A70" s="96">
        <v>60</v>
      </c>
      <c r="B70" s="124">
        <v>1488</v>
      </c>
      <c r="C70" s="124">
        <v>1406</v>
      </c>
      <c r="D70" s="124">
        <v>1328</v>
      </c>
      <c r="E70" s="124">
        <v>1254</v>
      </c>
    </row>
    <row r="71" spans="1:5" x14ac:dyDescent="0.2">
      <c r="A71" s="96">
        <v>61</v>
      </c>
      <c r="B71" s="124">
        <v>1524</v>
      </c>
      <c r="C71" s="124">
        <v>1439</v>
      </c>
      <c r="D71" s="124">
        <v>1358</v>
      </c>
      <c r="E71" s="124">
        <v>1281</v>
      </c>
    </row>
    <row r="72" spans="1:5" x14ac:dyDescent="0.2">
      <c r="A72" s="96">
        <v>62</v>
      </c>
      <c r="B72" s="124">
        <v>1563</v>
      </c>
      <c r="C72" s="124">
        <v>1475</v>
      </c>
      <c r="D72" s="124">
        <v>1390</v>
      </c>
      <c r="E72" s="124">
        <v>1311</v>
      </c>
    </row>
    <row r="73" spans="1:5" x14ac:dyDescent="0.2">
      <c r="A73" s="96">
        <v>63</v>
      </c>
      <c r="B73" s="124">
        <v>1605</v>
      </c>
      <c r="C73" s="124">
        <v>1513</v>
      </c>
      <c r="D73" s="124">
        <v>1425</v>
      </c>
      <c r="E73" s="124">
        <v>1342</v>
      </c>
    </row>
    <row r="74" spans="1:5" x14ac:dyDescent="0.2">
      <c r="A74" s="96">
        <v>64</v>
      </c>
      <c r="B74" s="124">
        <v>1651</v>
      </c>
      <c r="C74" s="124">
        <v>1554</v>
      </c>
      <c r="D74" s="124">
        <v>1463</v>
      </c>
      <c r="E74" s="124">
        <v>1376</v>
      </c>
    </row>
    <row r="75" spans="1:5" x14ac:dyDescent="0.2">
      <c r="A75" s="96">
        <v>65</v>
      </c>
      <c r="B75" s="124">
        <v>1740</v>
      </c>
      <c r="C75" s="124">
        <v>1600</v>
      </c>
      <c r="D75" s="124">
        <v>1504</v>
      </c>
      <c r="E75" s="124">
        <v>1413</v>
      </c>
    </row>
    <row r="76" spans="1:5" x14ac:dyDescent="0.2">
      <c r="A76" s="96">
        <v>66</v>
      </c>
      <c r="B76" s="124">
        <v>1745</v>
      </c>
      <c r="C76" s="124">
        <v>1688</v>
      </c>
      <c r="D76" s="124">
        <v>1550</v>
      </c>
      <c r="E76" s="124">
        <v>1454</v>
      </c>
    </row>
    <row r="77" spans="1:5" x14ac:dyDescent="0.2">
      <c r="A77" s="96">
        <v>67</v>
      </c>
      <c r="B77" s="124">
        <v>1751</v>
      </c>
      <c r="C77" s="124">
        <v>1690</v>
      </c>
      <c r="D77" s="124">
        <v>1636</v>
      </c>
      <c r="E77" s="124">
        <v>1500</v>
      </c>
    </row>
    <row r="78" spans="1:5" x14ac:dyDescent="0.2">
      <c r="A78" s="96">
        <v>68</v>
      </c>
      <c r="B78" s="124">
        <v>1757</v>
      </c>
      <c r="C78" s="124">
        <v>1692</v>
      </c>
      <c r="D78" s="124">
        <v>1634</v>
      </c>
      <c r="E78" s="124">
        <v>1583</v>
      </c>
    </row>
    <row r="79" spans="1:5" x14ac:dyDescent="0.2">
      <c r="A79" s="96">
        <v>69</v>
      </c>
      <c r="B79" s="124">
        <v>1764</v>
      </c>
      <c r="C79" s="124">
        <v>1695</v>
      </c>
      <c r="D79" s="124">
        <v>1633</v>
      </c>
      <c r="E79" s="124">
        <v>1579</v>
      </c>
    </row>
    <row r="80" spans="1:5" x14ac:dyDescent="0.2">
      <c r="A80" s="96">
        <v>70</v>
      </c>
      <c r="B80" s="124">
        <v>1773</v>
      </c>
      <c r="C80" s="124">
        <v>1698</v>
      </c>
      <c r="D80" s="124">
        <v>1632</v>
      </c>
      <c r="E80" s="124">
        <v>1574</v>
      </c>
    </row>
    <row r="81" spans="1:5" x14ac:dyDescent="0.2">
      <c r="A81" s="96">
        <v>71</v>
      </c>
      <c r="B81" s="124">
        <v>1782</v>
      </c>
      <c r="C81" s="124">
        <v>1702</v>
      </c>
      <c r="D81" s="124">
        <v>1631</v>
      </c>
      <c r="E81" s="124">
        <v>1569</v>
      </c>
    </row>
    <row r="82" spans="1:5" x14ac:dyDescent="0.2">
      <c r="A82" s="96">
        <v>72</v>
      </c>
      <c r="B82" s="124">
        <v>1792</v>
      </c>
      <c r="C82" s="124">
        <v>1706</v>
      </c>
      <c r="D82" s="124">
        <v>1631</v>
      </c>
      <c r="E82" s="124">
        <v>1565</v>
      </c>
    </row>
    <row r="83" spans="1:5" x14ac:dyDescent="0.2">
      <c r="A83" s="96">
        <v>73</v>
      </c>
      <c r="B83" s="124">
        <v>1805</v>
      </c>
      <c r="C83" s="124">
        <v>1712</v>
      </c>
      <c r="D83" s="124">
        <v>1631</v>
      </c>
      <c r="E83" s="124">
        <v>1560</v>
      </c>
    </row>
    <row r="84" spans="1:5" x14ac:dyDescent="0.2">
      <c r="A84" s="96">
        <v>74</v>
      </c>
      <c r="B84" s="124">
        <v>1819</v>
      </c>
      <c r="C84" s="124">
        <v>1720</v>
      </c>
      <c r="D84" s="124">
        <v>1632</v>
      </c>
      <c r="E84" s="124">
        <v>1556</v>
      </c>
    </row>
  </sheetData>
  <sheetProtection algorithmName="SHA-512" hashValue="1ORJCz0LcDKLrnQ+EtLwUv66HgQPmauq/KUnJsCdjlx6vYMsS9jU5qShIJYPTEwixngyw5uYNFCDmSgu5e2KBQ==" saltValue="RteBQBVFCCS1OPcuXmGU5A==" spinCount="100000" sheet="1" objects="1" scenarios="1"/>
  <conditionalFormatting sqref="A25:A84">
    <cfRule type="expression" dxfId="139" priority="1" stopIfTrue="1">
      <formula>MOD(ROW(),2)=0</formula>
    </cfRule>
    <cfRule type="expression" dxfId="138" priority="2" stopIfTrue="1">
      <formula>MOD(ROW(),2)&lt;&gt;0</formula>
    </cfRule>
  </conditionalFormatting>
  <conditionalFormatting sqref="B25:E84">
    <cfRule type="expression" dxfId="137" priority="3" stopIfTrue="1">
      <formula>MOD(ROW(),2)=0</formula>
    </cfRule>
    <cfRule type="expression" dxfId="136" priority="4" stopIfTrue="1">
      <formula>MOD(ROW(),2)&lt;&gt;0</formula>
    </cfRule>
  </conditionalFormatting>
  <conditionalFormatting sqref="A6:A20">
    <cfRule type="expression" dxfId="135" priority="5" stopIfTrue="1">
      <formula>MOD(ROW(),2)=0</formula>
    </cfRule>
    <cfRule type="expression" dxfId="134" priority="6" stopIfTrue="1">
      <formula>MOD(ROW(),2)&lt;&gt;0</formula>
    </cfRule>
  </conditionalFormatting>
  <conditionalFormatting sqref="B6:E20">
    <cfRule type="expression" dxfId="133" priority="7" stopIfTrue="1">
      <formula>MOD(ROW(),2)=0</formula>
    </cfRule>
    <cfRule type="expression" dxfId="13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84"/>
  <sheetViews>
    <sheetView showGridLines="0" zoomScale="85" zoomScaleNormal="85" workbookViewId="0">
      <selection activeCell="B32" sqref="B3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Added pension - x-712</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(1).xlsm]0-712</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t="s">
        <v>499</v>
      </c>
      <c r="C8" s="101"/>
      <c r="D8" s="101"/>
      <c r="E8" s="101"/>
    </row>
    <row r="9" spans="1:9" x14ac:dyDescent="0.2">
      <c r="A9" s="99" t="s">
        <v>16</v>
      </c>
      <c r="B9" s="101" t="s">
        <v>477</v>
      </c>
      <c r="C9" s="101"/>
      <c r="D9" s="101"/>
      <c r="E9" s="101"/>
    </row>
    <row r="10" spans="1:9" x14ac:dyDescent="0.2">
      <c r="A10" s="99" t="s">
        <v>2</v>
      </c>
      <c r="B10" s="101" t="s">
        <v>503</v>
      </c>
      <c r="C10" s="101"/>
      <c r="D10" s="101"/>
      <c r="E10" s="101"/>
    </row>
    <row r="11" spans="1:9" x14ac:dyDescent="0.2">
      <c r="A11" s="99" t="s">
        <v>22</v>
      </c>
      <c r="B11" s="101" t="s">
        <v>279</v>
      </c>
      <c r="C11" s="101"/>
      <c r="D11" s="101"/>
      <c r="E11" s="101"/>
    </row>
    <row r="12" spans="1:9" x14ac:dyDescent="0.2">
      <c r="A12" s="99" t="s">
        <v>262</v>
      </c>
      <c r="B12" s="101" t="s">
        <v>501</v>
      </c>
      <c r="C12" s="101"/>
      <c r="D12" s="101"/>
      <c r="E12" s="101"/>
    </row>
    <row r="13" spans="1:9" x14ac:dyDescent="0.2">
      <c r="A13" s="99" t="s">
        <v>48</v>
      </c>
      <c r="B13" s="101">
        <v>0</v>
      </c>
      <c r="C13" s="101"/>
      <c r="D13" s="101"/>
      <c r="E13" s="101"/>
    </row>
    <row r="14" spans="1:9" x14ac:dyDescent="0.2">
      <c r="A14" s="99" t="s">
        <v>17</v>
      </c>
      <c r="B14" s="101">
        <v>712</v>
      </c>
      <c r="C14" s="101"/>
      <c r="D14" s="101"/>
      <c r="E14" s="101"/>
    </row>
    <row r="15" spans="1:9" x14ac:dyDescent="0.2">
      <c r="A15" s="99" t="s">
        <v>49</v>
      </c>
      <c r="B15" s="101" t="s">
        <v>504</v>
      </c>
      <c r="C15" s="101"/>
      <c r="D15" s="101"/>
      <c r="E15" s="101"/>
    </row>
    <row r="16" spans="1:9" x14ac:dyDescent="0.2">
      <c r="A16" s="99" t="s">
        <v>50</v>
      </c>
      <c r="B16" s="101" t="s">
        <v>414</v>
      </c>
      <c r="C16" s="101"/>
      <c r="D16" s="101"/>
      <c r="E16" s="101"/>
    </row>
    <row r="17" spans="1:5" ht="51" x14ac:dyDescent="0.2">
      <c r="A17" s="99" t="s">
        <v>51</v>
      </c>
      <c r="B17" s="101"/>
      <c r="C17" s="101"/>
      <c r="D17" s="101"/>
      <c r="E17" s="101"/>
    </row>
    <row r="18" spans="1:5" x14ac:dyDescent="0.2">
      <c r="A18" s="99" t="s">
        <v>18</v>
      </c>
      <c r="B18" s="101"/>
      <c r="C18" s="101"/>
      <c r="D18" s="101"/>
      <c r="E18" s="101"/>
    </row>
    <row r="19" spans="1:5" ht="25.5" x14ac:dyDescent="0.2">
      <c r="A19" s="99" t="s">
        <v>19</v>
      </c>
      <c r="B19" s="101"/>
      <c r="C19" s="101"/>
      <c r="D19" s="101"/>
      <c r="E19" s="101"/>
    </row>
    <row r="20" spans="1:5" x14ac:dyDescent="0.2">
      <c r="A20" s="99" t="s">
        <v>260</v>
      </c>
      <c r="B20" s="101"/>
      <c r="C20" s="101"/>
      <c r="D20" s="101"/>
      <c r="E20" s="101"/>
    </row>
    <row r="22" spans="1:5" x14ac:dyDescent="0.2">
      <c r="A22" s="143" t="s">
        <v>745</v>
      </c>
    </row>
    <row r="23" spans="1:5" x14ac:dyDescent="0.2">
      <c r="A23" s="74"/>
    </row>
    <row r="25" spans="1:5" ht="51" x14ac:dyDescent="0.2">
      <c r="A25" s="95" t="s">
        <v>272</v>
      </c>
      <c r="B25" s="95" t="s">
        <v>574</v>
      </c>
      <c r="C25" s="95" t="s">
        <v>575</v>
      </c>
      <c r="D25" s="95" t="s">
        <v>576</v>
      </c>
      <c r="E25" s="95" t="s">
        <v>577</v>
      </c>
    </row>
    <row r="26" spans="1:5" x14ac:dyDescent="0.2">
      <c r="A26" s="96">
        <v>16</v>
      </c>
      <c r="B26" s="124">
        <v>637</v>
      </c>
      <c r="C26" s="124">
        <v>610</v>
      </c>
      <c r="D26" s="124">
        <v>584</v>
      </c>
      <c r="E26" s="124">
        <v>560</v>
      </c>
    </row>
    <row r="27" spans="1:5" x14ac:dyDescent="0.2">
      <c r="A27" s="96">
        <v>17</v>
      </c>
      <c r="B27" s="124">
        <v>651</v>
      </c>
      <c r="C27" s="124">
        <v>623</v>
      </c>
      <c r="D27" s="124">
        <v>597</v>
      </c>
      <c r="E27" s="124">
        <v>572</v>
      </c>
    </row>
    <row r="28" spans="1:5" x14ac:dyDescent="0.2">
      <c r="A28" s="96">
        <v>18</v>
      </c>
      <c r="B28" s="124">
        <v>665</v>
      </c>
      <c r="C28" s="124">
        <v>637</v>
      </c>
      <c r="D28" s="124">
        <v>610</v>
      </c>
      <c r="E28" s="124">
        <v>584</v>
      </c>
    </row>
    <row r="29" spans="1:5" x14ac:dyDescent="0.2">
      <c r="A29" s="96">
        <v>19</v>
      </c>
      <c r="B29" s="124">
        <v>679</v>
      </c>
      <c r="C29" s="124">
        <v>650</v>
      </c>
      <c r="D29" s="124">
        <v>623</v>
      </c>
      <c r="E29" s="124">
        <v>596</v>
      </c>
    </row>
    <row r="30" spans="1:5" x14ac:dyDescent="0.2">
      <c r="A30" s="96">
        <v>20</v>
      </c>
      <c r="B30" s="124">
        <v>694</v>
      </c>
      <c r="C30" s="124">
        <v>664</v>
      </c>
      <c r="D30" s="124">
        <v>636</v>
      </c>
      <c r="E30" s="124">
        <v>609</v>
      </c>
    </row>
    <row r="31" spans="1:5" x14ac:dyDescent="0.2">
      <c r="A31" s="96">
        <v>21</v>
      </c>
      <c r="B31" s="124">
        <v>709</v>
      </c>
      <c r="C31" s="124">
        <v>679</v>
      </c>
      <c r="D31" s="124">
        <v>650</v>
      </c>
      <c r="E31" s="124">
        <v>622</v>
      </c>
    </row>
    <row r="32" spans="1:5" x14ac:dyDescent="0.2">
      <c r="A32" s="96">
        <v>22</v>
      </c>
      <c r="B32" s="124">
        <v>724</v>
      </c>
      <c r="C32" s="124">
        <v>693</v>
      </c>
      <c r="D32" s="124">
        <v>664</v>
      </c>
      <c r="E32" s="124">
        <v>635</v>
      </c>
    </row>
    <row r="33" spans="1:5" x14ac:dyDescent="0.2">
      <c r="A33" s="96">
        <v>23</v>
      </c>
      <c r="B33" s="124">
        <v>740</v>
      </c>
      <c r="C33" s="124">
        <v>708</v>
      </c>
      <c r="D33" s="124">
        <v>677</v>
      </c>
      <c r="E33" s="124">
        <v>649</v>
      </c>
    </row>
    <row r="34" spans="1:5" x14ac:dyDescent="0.2">
      <c r="A34" s="96">
        <v>24</v>
      </c>
      <c r="B34" s="124">
        <v>755</v>
      </c>
      <c r="C34" s="124">
        <v>723</v>
      </c>
      <c r="D34" s="124">
        <v>692</v>
      </c>
      <c r="E34" s="124">
        <v>662</v>
      </c>
    </row>
    <row r="35" spans="1:5" x14ac:dyDescent="0.2">
      <c r="A35" s="96">
        <v>25</v>
      </c>
      <c r="B35" s="124">
        <v>771</v>
      </c>
      <c r="C35" s="124">
        <v>738</v>
      </c>
      <c r="D35" s="124">
        <v>706</v>
      </c>
      <c r="E35" s="124">
        <v>676</v>
      </c>
    </row>
    <row r="36" spans="1:5" x14ac:dyDescent="0.2">
      <c r="A36" s="96">
        <v>26</v>
      </c>
      <c r="B36" s="124">
        <v>788</v>
      </c>
      <c r="C36" s="124">
        <v>754</v>
      </c>
      <c r="D36" s="124">
        <v>721</v>
      </c>
      <c r="E36" s="124">
        <v>690</v>
      </c>
    </row>
    <row r="37" spans="1:5" x14ac:dyDescent="0.2">
      <c r="A37" s="96">
        <v>27</v>
      </c>
      <c r="B37" s="124">
        <v>805</v>
      </c>
      <c r="C37" s="124">
        <v>770</v>
      </c>
      <c r="D37" s="124">
        <v>736</v>
      </c>
      <c r="E37" s="124">
        <v>705</v>
      </c>
    </row>
    <row r="38" spans="1:5" x14ac:dyDescent="0.2">
      <c r="A38" s="96">
        <v>28</v>
      </c>
      <c r="B38" s="124">
        <v>822</v>
      </c>
      <c r="C38" s="124">
        <v>786</v>
      </c>
      <c r="D38" s="124">
        <v>752</v>
      </c>
      <c r="E38" s="124">
        <v>719</v>
      </c>
    </row>
    <row r="39" spans="1:5" x14ac:dyDescent="0.2">
      <c r="A39" s="96">
        <v>29</v>
      </c>
      <c r="B39" s="124">
        <v>839</v>
      </c>
      <c r="C39" s="124">
        <v>802</v>
      </c>
      <c r="D39" s="124">
        <v>767</v>
      </c>
      <c r="E39" s="124">
        <v>734</v>
      </c>
    </row>
    <row r="40" spans="1:5" x14ac:dyDescent="0.2">
      <c r="A40" s="96">
        <v>30</v>
      </c>
      <c r="B40" s="124">
        <v>857</v>
      </c>
      <c r="C40" s="124">
        <v>819</v>
      </c>
      <c r="D40" s="124">
        <v>783</v>
      </c>
      <c r="E40" s="124">
        <v>749</v>
      </c>
    </row>
    <row r="41" spans="1:5" x14ac:dyDescent="0.2">
      <c r="A41" s="96">
        <v>31</v>
      </c>
      <c r="B41" s="124">
        <v>875</v>
      </c>
      <c r="C41" s="124">
        <v>836</v>
      </c>
      <c r="D41" s="124">
        <v>800</v>
      </c>
      <c r="E41" s="124">
        <v>765</v>
      </c>
    </row>
    <row r="42" spans="1:5" x14ac:dyDescent="0.2">
      <c r="A42" s="96">
        <v>32</v>
      </c>
      <c r="B42" s="124">
        <v>893</v>
      </c>
      <c r="C42" s="124">
        <v>854</v>
      </c>
      <c r="D42" s="124">
        <v>816</v>
      </c>
      <c r="E42" s="124">
        <v>781</v>
      </c>
    </row>
    <row r="43" spans="1:5" x14ac:dyDescent="0.2">
      <c r="A43" s="96">
        <v>33</v>
      </c>
      <c r="B43" s="124">
        <v>912</v>
      </c>
      <c r="C43" s="124">
        <v>872</v>
      </c>
      <c r="D43" s="124">
        <v>833</v>
      </c>
      <c r="E43" s="124">
        <v>797</v>
      </c>
    </row>
    <row r="44" spans="1:5" x14ac:dyDescent="0.2">
      <c r="A44" s="96">
        <v>34</v>
      </c>
      <c r="B44" s="124">
        <v>931</v>
      </c>
      <c r="C44" s="124">
        <v>890</v>
      </c>
      <c r="D44" s="124">
        <v>850</v>
      </c>
      <c r="E44" s="124">
        <v>813</v>
      </c>
    </row>
    <row r="45" spans="1:5" x14ac:dyDescent="0.2">
      <c r="A45" s="96">
        <v>35</v>
      </c>
      <c r="B45" s="124">
        <v>950</v>
      </c>
      <c r="C45" s="124">
        <v>908</v>
      </c>
      <c r="D45" s="124">
        <v>868</v>
      </c>
      <c r="E45" s="124">
        <v>830</v>
      </c>
    </row>
    <row r="46" spans="1:5" x14ac:dyDescent="0.2">
      <c r="A46" s="96">
        <v>36</v>
      </c>
      <c r="B46" s="124">
        <v>970</v>
      </c>
      <c r="C46" s="124">
        <v>927</v>
      </c>
      <c r="D46" s="124">
        <v>886</v>
      </c>
      <c r="E46" s="124">
        <v>847</v>
      </c>
    </row>
    <row r="47" spans="1:5" x14ac:dyDescent="0.2">
      <c r="A47" s="96">
        <v>37</v>
      </c>
      <c r="B47" s="124">
        <v>990</v>
      </c>
      <c r="C47" s="124">
        <v>946</v>
      </c>
      <c r="D47" s="124">
        <v>904</v>
      </c>
      <c r="E47" s="124">
        <v>864</v>
      </c>
    </row>
    <row r="48" spans="1:5" x14ac:dyDescent="0.2">
      <c r="A48" s="96">
        <v>38</v>
      </c>
      <c r="B48" s="124">
        <v>1011</v>
      </c>
      <c r="C48" s="124">
        <v>965</v>
      </c>
      <c r="D48" s="124">
        <v>922</v>
      </c>
      <c r="E48" s="124">
        <v>881</v>
      </c>
    </row>
    <row r="49" spans="1:5" x14ac:dyDescent="0.2">
      <c r="A49" s="96">
        <v>39</v>
      </c>
      <c r="B49" s="124">
        <v>1032</v>
      </c>
      <c r="C49" s="124">
        <v>985</v>
      </c>
      <c r="D49" s="124">
        <v>941</v>
      </c>
      <c r="E49" s="124">
        <v>899</v>
      </c>
    </row>
    <row r="50" spans="1:5" x14ac:dyDescent="0.2">
      <c r="A50" s="96">
        <v>40</v>
      </c>
      <c r="B50" s="124">
        <v>1053</v>
      </c>
      <c r="C50" s="124">
        <v>1006</v>
      </c>
      <c r="D50" s="124">
        <v>961</v>
      </c>
      <c r="E50" s="124">
        <v>918</v>
      </c>
    </row>
    <row r="51" spans="1:5" x14ac:dyDescent="0.2">
      <c r="A51" s="96">
        <v>41</v>
      </c>
      <c r="B51" s="124">
        <v>1075</v>
      </c>
      <c r="C51" s="124">
        <v>1027</v>
      </c>
      <c r="D51" s="124">
        <v>981</v>
      </c>
      <c r="E51" s="124">
        <v>937</v>
      </c>
    </row>
    <row r="52" spans="1:5" x14ac:dyDescent="0.2">
      <c r="A52" s="96">
        <v>42</v>
      </c>
      <c r="B52" s="124">
        <v>1098</v>
      </c>
      <c r="C52" s="124">
        <v>1048</v>
      </c>
      <c r="D52" s="124">
        <v>1001</v>
      </c>
      <c r="E52" s="124">
        <v>956</v>
      </c>
    </row>
    <row r="53" spans="1:5" x14ac:dyDescent="0.2">
      <c r="A53" s="96">
        <v>43</v>
      </c>
      <c r="B53" s="124">
        <v>1121</v>
      </c>
      <c r="C53" s="124">
        <v>1070</v>
      </c>
      <c r="D53" s="124">
        <v>1022</v>
      </c>
      <c r="E53" s="124">
        <v>976</v>
      </c>
    </row>
    <row r="54" spans="1:5" x14ac:dyDescent="0.2">
      <c r="A54" s="96">
        <v>44</v>
      </c>
      <c r="B54" s="124">
        <v>1145</v>
      </c>
      <c r="C54" s="124">
        <v>1092</v>
      </c>
      <c r="D54" s="124">
        <v>1043</v>
      </c>
      <c r="E54" s="124">
        <v>996</v>
      </c>
    </row>
    <row r="55" spans="1:5" x14ac:dyDescent="0.2">
      <c r="A55" s="96">
        <v>45</v>
      </c>
      <c r="B55" s="124">
        <v>1169</v>
      </c>
      <c r="C55" s="124">
        <v>1115</v>
      </c>
      <c r="D55" s="124">
        <v>1064</v>
      </c>
      <c r="E55" s="124">
        <v>1016</v>
      </c>
    </row>
    <row r="56" spans="1:5" x14ac:dyDescent="0.2">
      <c r="A56" s="96">
        <v>46</v>
      </c>
      <c r="B56" s="124">
        <v>1193</v>
      </c>
      <c r="C56" s="124">
        <v>1138</v>
      </c>
      <c r="D56" s="124">
        <v>1086</v>
      </c>
      <c r="E56" s="124">
        <v>1037</v>
      </c>
    </row>
    <row r="57" spans="1:5" x14ac:dyDescent="0.2">
      <c r="A57" s="96">
        <v>47</v>
      </c>
      <c r="B57" s="124">
        <v>1218</v>
      </c>
      <c r="C57" s="124">
        <v>1162</v>
      </c>
      <c r="D57" s="124">
        <v>1109</v>
      </c>
      <c r="E57" s="124">
        <v>1058</v>
      </c>
    </row>
    <row r="58" spans="1:5" x14ac:dyDescent="0.2">
      <c r="A58" s="96">
        <v>48</v>
      </c>
      <c r="B58" s="124">
        <v>1244</v>
      </c>
      <c r="C58" s="124">
        <v>1186</v>
      </c>
      <c r="D58" s="124">
        <v>1131</v>
      </c>
      <c r="E58" s="124">
        <v>1079</v>
      </c>
    </row>
    <row r="59" spans="1:5" x14ac:dyDescent="0.2">
      <c r="A59" s="96">
        <v>49</v>
      </c>
      <c r="B59" s="124">
        <v>1270</v>
      </c>
      <c r="C59" s="124">
        <v>1211</v>
      </c>
      <c r="D59" s="124">
        <v>1154</v>
      </c>
      <c r="E59" s="124">
        <v>1101</v>
      </c>
    </row>
    <row r="60" spans="1:5" x14ac:dyDescent="0.2">
      <c r="A60" s="96">
        <v>50</v>
      </c>
      <c r="B60" s="124">
        <v>1296</v>
      </c>
      <c r="C60" s="124">
        <v>1236</v>
      </c>
      <c r="D60" s="124">
        <v>1178</v>
      </c>
      <c r="E60" s="124">
        <v>1123</v>
      </c>
    </row>
    <row r="61" spans="1:5" x14ac:dyDescent="0.2">
      <c r="A61" s="96">
        <v>51</v>
      </c>
      <c r="B61" s="124">
        <v>1323</v>
      </c>
      <c r="C61" s="124">
        <v>1261</v>
      </c>
      <c r="D61" s="124">
        <v>1202</v>
      </c>
      <c r="E61" s="124">
        <v>1146</v>
      </c>
    </row>
    <row r="62" spans="1:5" x14ac:dyDescent="0.2">
      <c r="A62" s="96">
        <v>52</v>
      </c>
      <c r="B62" s="124">
        <v>1351</v>
      </c>
      <c r="C62" s="124">
        <v>1287</v>
      </c>
      <c r="D62" s="124">
        <v>1226</v>
      </c>
      <c r="E62" s="124">
        <v>1169</v>
      </c>
    </row>
    <row r="63" spans="1:5" x14ac:dyDescent="0.2">
      <c r="A63" s="96">
        <v>53</v>
      </c>
      <c r="B63" s="124">
        <v>1379</v>
      </c>
      <c r="C63" s="124">
        <v>1313</v>
      </c>
      <c r="D63" s="124">
        <v>1251</v>
      </c>
      <c r="E63" s="124">
        <v>1192</v>
      </c>
    </row>
    <row r="64" spans="1:5" x14ac:dyDescent="0.2">
      <c r="A64" s="96">
        <v>54</v>
      </c>
      <c r="B64" s="124">
        <v>1407</v>
      </c>
      <c r="C64" s="124">
        <v>1339</v>
      </c>
      <c r="D64" s="124">
        <v>1275</v>
      </c>
      <c r="E64" s="124">
        <v>1214</v>
      </c>
    </row>
    <row r="65" spans="1:5" x14ac:dyDescent="0.2">
      <c r="A65" s="96">
        <v>55</v>
      </c>
      <c r="B65" s="124">
        <v>1436</v>
      </c>
      <c r="C65" s="124">
        <v>1366</v>
      </c>
      <c r="D65" s="124">
        <v>1300</v>
      </c>
      <c r="E65" s="124">
        <v>1238</v>
      </c>
    </row>
    <row r="66" spans="1:5" x14ac:dyDescent="0.2">
      <c r="A66" s="96">
        <v>56</v>
      </c>
      <c r="B66" s="124">
        <v>1465</v>
      </c>
      <c r="C66" s="124">
        <v>1393</v>
      </c>
      <c r="D66" s="124">
        <v>1325</v>
      </c>
      <c r="E66" s="124">
        <v>1261</v>
      </c>
    </row>
    <row r="67" spans="1:5" x14ac:dyDescent="0.2">
      <c r="A67" s="96">
        <v>57</v>
      </c>
      <c r="B67" s="124">
        <v>1495</v>
      </c>
      <c r="C67" s="124">
        <v>1422</v>
      </c>
      <c r="D67" s="124">
        <v>1351</v>
      </c>
      <c r="E67" s="124">
        <v>1285</v>
      </c>
    </row>
    <row r="68" spans="1:5" x14ac:dyDescent="0.2">
      <c r="A68" s="96">
        <v>58</v>
      </c>
      <c r="B68" s="124">
        <v>1527</v>
      </c>
      <c r="C68" s="124">
        <v>1451</v>
      </c>
      <c r="D68" s="124">
        <v>1378</v>
      </c>
      <c r="E68" s="124">
        <v>1309</v>
      </c>
    </row>
    <row r="69" spans="1:5" x14ac:dyDescent="0.2">
      <c r="A69" s="96">
        <v>59</v>
      </c>
      <c r="B69" s="124">
        <v>1560</v>
      </c>
      <c r="C69" s="124">
        <v>1481</v>
      </c>
      <c r="D69" s="124">
        <v>1406</v>
      </c>
      <c r="E69" s="124">
        <v>1335</v>
      </c>
    </row>
    <row r="70" spans="1:5" x14ac:dyDescent="0.2">
      <c r="A70" s="96">
        <v>60</v>
      </c>
      <c r="B70" s="124">
        <v>1595</v>
      </c>
      <c r="C70" s="124">
        <v>1513</v>
      </c>
      <c r="D70" s="124">
        <v>1435</v>
      </c>
      <c r="E70" s="124">
        <v>1361</v>
      </c>
    </row>
    <row r="71" spans="1:5" x14ac:dyDescent="0.2">
      <c r="A71" s="96">
        <v>61</v>
      </c>
      <c r="B71" s="124">
        <v>1631</v>
      </c>
      <c r="C71" s="124">
        <v>1547</v>
      </c>
      <c r="D71" s="124">
        <v>1466</v>
      </c>
      <c r="E71" s="124">
        <v>1389</v>
      </c>
    </row>
    <row r="72" spans="1:5" x14ac:dyDescent="0.2">
      <c r="A72" s="96">
        <v>62</v>
      </c>
      <c r="B72" s="124">
        <v>1670</v>
      </c>
      <c r="C72" s="124">
        <v>1582</v>
      </c>
      <c r="D72" s="124">
        <v>1499</v>
      </c>
      <c r="E72" s="124">
        <v>1419</v>
      </c>
    </row>
    <row r="73" spans="1:5" x14ac:dyDescent="0.2">
      <c r="A73" s="96">
        <v>63</v>
      </c>
      <c r="B73" s="124">
        <v>1712</v>
      </c>
      <c r="C73" s="124">
        <v>1621</v>
      </c>
      <c r="D73" s="124">
        <v>1534</v>
      </c>
      <c r="E73" s="124">
        <v>1451</v>
      </c>
    </row>
    <row r="74" spans="1:5" x14ac:dyDescent="0.2">
      <c r="A74" s="96">
        <v>64</v>
      </c>
      <c r="B74" s="124">
        <v>1757</v>
      </c>
      <c r="C74" s="124">
        <v>1662</v>
      </c>
      <c r="D74" s="124">
        <v>1571</v>
      </c>
      <c r="E74" s="124">
        <v>1485</v>
      </c>
    </row>
    <row r="75" spans="1:5" x14ac:dyDescent="0.2">
      <c r="A75" s="96">
        <v>65</v>
      </c>
      <c r="B75" s="124">
        <v>1740</v>
      </c>
      <c r="C75" s="124">
        <v>1706</v>
      </c>
      <c r="D75" s="124">
        <v>1612</v>
      </c>
      <c r="E75" s="124">
        <v>1522</v>
      </c>
    </row>
    <row r="76" spans="1:5" x14ac:dyDescent="0.2">
      <c r="A76" s="96">
        <v>66</v>
      </c>
      <c r="B76" s="124">
        <v>1745</v>
      </c>
      <c r="C76" s="124">
        <v>1688</v>
      </c>
      <c r="D76" s="124">
        <v>1655</v>
      </c>
      <c r="E76" s="124">
        <v>1561</v>
      </c>
    </row>
    <row r="77" spans="1:5" x14ac:dyDescent="0.2">
      <c r="A77" s="96">
        <v>67</v>
      </c>
      <c r="B77" s="124">
        <v>1751</v>
      </c>
      <c r="C77" s="124">
        <v>1690</v>
      </c>
      <c r="D77" s="124">
        <v>1636</v>
      </c>
      <c r="E77" s="124">
        <v>1604</v>
      </c>
    </row>
    <row r="78" spans="1:5" x14ac:dyDescent="0.2">
      <c r="A78" s="96">
        <v>68</v>
      </c>
      <c r="B78" s="124">
        <v>1757</v>
      </c>
      <c r="C78" s="124">
        <v>1692</v>
      </c>
      <c r="D78" s="124">
        <v>1634</v>
      </c>
      <c r="E78" s="124">
        <v>1583</v>
      </c>
    </row>
    <row r="79" spans="1:5" x14ac:dyDescent="0.2">
      <c r="A79" s="96">
        <v>69</v>
      </c>
      <c r="B79" s="124">
        <v>1764</v>
      </c>
      <c r="C79" s="124">
        <v>1695</v>
      </c>
      <c r="D79" s="124">
        <v>1633</v>
      </c>
      <c r="E79" s="124">
        <v>1579</v>
      </c>
    </row>
    <row r="80" spans="1:5" x14ac:dyDescent="0.2">
      <c r="A80" s="96">
        <v>70</v>
      </c>
      <c r="B80" s="124">
        <v>1773</v>
      </c>
      <c r="C80" s="124">
        <v>1698</v>
      </c>
      <c r="D80" s="124">
        <v>1632</v>
      </c>
      <c r="E80" s="124">
        <v>1574</v>
      </c>
    </row>
    <row r="81" spans="1:5" x14ac:dyDescent="0.2">
      <c r="A81" s="96">
        <v>71</v>
      </c>
      <c r="B81" s="124">
        <v>1782</v>
      </c>
      <c r="C81" s="124">
        <v>1702</v>
      </c>
      <c r="D81" s="124">
        <v>1631</v>
      </c>
      <c r="E81" s="124">
        <v>1569</v>
      </c>
    </row>
    <row r="82" spans="1:5" x14ac:dyDescent="0.2">
      <c r="A82" s="96">
        <v>72</v>
      </c>
      <c r="B82" s="124">
        <v>1792</v>
      </c>
      <c r="C82" s="124">
        <v>1706</v>
      </c>
      <c r="D82" s="124">
        <v>1631</v>
      </c>
      <c r="E82" s="124">
        <v>1565</v>
      </c>
    </row>
    <row r="83" spans="1:5" x14ac:dyDescent="0.2">
      <c r="A83" s="96">
        <v>73</v>
      </c>
      <c r="B83" s="124">
        <v>1805</v>
      </c>
      <c r="C83" s="124">
        <v>1712</v>
      </c>
      <c r="D83" s="124">
        <v>1631</v>
      </c>
      <c r="E83" s="124">
        <v>1560</v>
      </c>
    </row>
    <row r="84" spans="1:5" x14ac:dyDescent="0.2">
      <c r="A84" s="96">
        <v>74</v>
      </c>
      <c r="B84" s="124">
        <v>1819</v>
      </c>
      <c r="C84" s="124">
        <v>1720</v>
      </c>
      <c r="D84" s="124">
        <v>1632</v>
      </c>
      <c r="E84" s="124">
        <v>1556</v>
      </c>
    </row>
  </sheetData>
  <sheetProtection algorithmName="SHA-512" hashValue="yf/5LzF9O9AVhTLrd56hw2StlLtteAjyY02HqvQ2ZFZusxdi0knZ/O7AbGDFN1tpq4gnrikVGIOlo6UQiyVvZw==" saltValue="rffJ9gbee9C3bW3G3JqNUQ==" spinCount="100000" sheet="1" objects="1" scenarios="1"/>
  <conditionalFormatting sqref="A25:A84">
    <cfRule type="expression" dxfId="131" priority="1" stopIfTrue="1">
      <formula>MOD(ROW(),2)=0</formula>
    </cfRule>
    <cfRule type="expression" dxfId="130" priority="2" stopIfTrue="1">
      <formula>MOD(ROW(),2)&lt;&gt;0</formula>
    </cfRule>
  </conditionalFormatting>
  <conditionalFormatting sqref="B25:E84">
    <cfRule type="expression" dxfId="129" priority="3" stopIfTrue="1">
      <formula>MOD(ROW(),2)=0</formula>
    </cfRule>
    <cfRule type="expression" dxfId="128" priority="4" stopIfTrue="1">
      <formula>MOD(ROW(),2)&lt;&gt;0</formula>
    </cfRule>
  </conditionalFormatting>
  <conditionalFormatting sqref="A6:A20">
    <cfRule type="expression" dxfId="127" priority="5" stopIfTrue="1">
      <formula>MOD(ROW(),2)=0</formula>
    </cfRule>
    <cfRule type="expression" dxfId="126" priority="6" stopIfTrue="1">
      <formula>MOD(ROW(),2)&lt;&gt;0</formula>
    </cfRule>
  </conditionalFormatting>
  <conditionalFormatting sqref="B6:E20">
    <cfRule type="expression" dxfId="125" priority="7" stopIfTrue="1">
      <formula>MOD(ROW(),2)=0</formula>
    </cfRule>
    <cfRule type="expression" dxfId="12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AX74"/>
  <sheetViews>
    <sheetView showGridLines="0" zoomScale="85" zoomScaleNormal="85" workbookViewId="0">
      <selection activeCell="B32" sqref="B32"/>
    </sheetView>
  </sheetViews>
  <sheetFormatPr defaultColWidth="10" defaultRowHeight="12.75" x14ac:dyDescent="0.2"/>
  <cols>
    <col min="1" max="1" width="31.7109375" style="30" customWidth="1"/>
    <col min="2" max="50" width="22.7109375" style="30" customWidth="1"/>
    <col min="51" max="16384" width="10" style="30"/>
  </cols>
  <sheetData>
    <row r="1" spans="1:50" ht="20.25" x14ac:dyDescent="0.3">
      <c r="A1" s="57" t="s">
        <v>4</v>
      </c>
      <c r="B1" s="58"/>
      <c r="C1" s="58"/>
      <c r="D1" s="58"/>
      <c r="E1" s="58"/>
      <c r="F1" s="58"/>
      <c r="G1" s="58"/>
      <c r="H1" s="58"/>
      <c r="I1" s="58"/>
    </row>
    <row r="2" spans="1:50" ht="15.75" x14ac:dyDescent="0.25">
      <c r="A2" s="59" t="str">
        <f>IF(title="&gt; Enter workbook title here","Enter workbook title in Cover sheet",title)</f>
        <v>LGPS_S - Consolidated Factor Spreadsheet</v>
      </c>
      <c r="B2" s="60"/>
      <c r="C2" s="60"/>
      <c r="D2" s="60"/>
      <c r="E2" s="60"/>
      <c r="F2" s="60"/>
      <c r="G2" s="60"/>
      <c r="H2" s="60"/>
      <c r="I2" s="60"/>
    </row>
    <row r="3" spans="1:50" ht="15.75" x14ac:dyDescent="0.25">
      <c r="A3" s="61" t="str">
        <f>TABLE_FACTOR_TYPE&amp;" - x-"&amp;TABLE_SERIES_NUMBER</f>
        <v>Added pension - x-713</v>
      </c>
      <c r="B3" s="60"/>
      <c r="C3" s="60"/>
      <c r="D3" s="60"/>
      <c r="E3" s="60"/>
      <c r="F3" s="60"/>
      <c r="G3" s="60"/>
      <c r="H3" s="60"/>
      <c r="I3" s="60"/>
    </row>
    <row r="4" spans="1:50" x14ac:dyDescent="0.2">
      <c r="A4" s="62" t="str">
        <f ca="1">CELL("filename",A1)</f>
        <v>C:\Users\u205538\AppData\Local\Packages\Microsoft.MicrosoftEdge_8wekyb3d8bbwe\TempState\Downloads\[Copy of 200217LGPS_SConsolidatedFactors for Web (1).xlsm]0-713</v>
      </c>
    </row>
    <row r="6" spans="1:50"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row>
    <row r="7" spans="1:50"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x14ac:dyDescent="0.2">
      <c r="A10" s="99" t="s">
        <v>2</v>
      </c>
      <c r="B10" s="101" t="s">
        <v>505</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row>
    <row r="12" spans="1:50"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x14ac:dyDescent="0.2">
      <c r="A14" s="99" t="s">
        <v>17</v>
      </c>
      <c r="B14" s="101">
        <v>713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x14ac:dyDescent="0.2">
      <c r="A15" s="99" t="s">
        <v>49</v>
      </c>
      <c r="B15" s="101" t="s">
        <v>506</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x14ac:dyDescent="0.2">
      <c r="A16" s="99" t="s">
        <v>50</v>
      </c>
      <c r="B16" s="101" t="s">
        <v>418</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row>
    <row r="19" spans="1:50"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row>
    <row r="20" spans="1:50"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row>
    <row r="22" spans="1:50" x14ac:dyDescent="0.2">
      <c r="A22" s="143" t="s">
        <v>745</v>
      </c>
    </row>
    <row r="23" spans="1:50" x14ac:dyDescent="0.2">
      <c r="A23" s="74"/>
    </row>
    <row r="25" spans="1:50"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row>
    <row r="26" spans="1:50" x14ac:dyDescent="0.2">
      <c r="A26" s="96">
        <v>16</v>
      </c>
      <c r="B26" s="97">
        <v>50.21</v>
      </c>
      <c r="C26" s="97">
        <v>25.66</v>
      </c>
      <c r="D26" s="97">
        <v>17.48</v>
      </c>
      <c r="E26" s="97">
        <v>13.39</v>
      </c>
      <c r="F26" s="97">
        <v>10.94</v>
      </c>
      <c r="G26" s="97">
        <v>9.31</v>
      </c>
      <c r="H26" s="97">
        <v>8.15</v>
      </c>
      <c r="I26" s="97">
        <v>7.28</v>
      </c>
      <c r="J26" s="97">
        <v>6.6</v>
      </c>
      <c r="K26" s="97">
        <v>6.06</v>
      </c>
      <c r="L26" s="97">
        <v>5.63</v>
      </c>
      <c r="M26" s="97">
        <v>5.26</v>
      </c>
      <c r="N26" s="97">
        <v>4.96</v>
      </c>
      <c r="O26" s="97">
        <v>4.6900000000000004</v>
      </c>
      <c r="P26" s="97">
        <v>4.47</v>
      </c>
      <c r="Q26" s="97">
        <v>4.2699999999999996</v>
      </c>
      <c r="R26" s="97">
        <v>4.0999999999999996</v>
      </c>
      <c r="S26" s="97">
        <v>3.94</v>
      </c>
      <c r="T26" s="97">
        <v>3.81</v>
      </c>
      <c r="U26" s="97">
        <v>3.69</v>
      </c>
      <c r="V26" s="97">
        <v>3.58</v>
      </c>
      <c r="W26" s="97">
        <v>3.48</v>
      </c>
      <c r="X26" s="97">
        <v>3.39</v>
      </c>
      <c r="Y26" s="97">
        <v>3.31</v>
      </c>
      <c r="Z26" s="97">
        <v>3.23</v>
      </c>
      <c r="AA26" s="97">
        <v>3.16</v>
      </c>
      <c r="AB26" s="97">
        <v>3.1</v>
      </c>
      <c r="AC26" s="97">
        <v>3.05</v>
      </c>
      <c r="AD26" s="97">
        <v>2.99</v>
      </c>
      <c r="AE26" s="97">
        <v>2.94</v>
      </c>
      <c r="AF26" s="97">
        <v>2.9</v>
      </c>
      <c r="AG26" s="97">
        <v>2.86</v>
      </c>
      <c r="AH26" s="97">
        <v>2.82</v>
      </c>
      <c r="AI26" s="97">
        <v>2.78</v>
      </c>
      <c r="AJ26" s="97">
        <v>2.75</v>
      </c>
      <c r="AK26" s="97">
        <v>2.72</v>
      </c>
      <c r="AL26" s="97">
        <v>2.69</v>
      </c>
      <c r="AM26" s="97">
        <v>2.66</v>
      </c>
      <c r="AN26" s="97">
        <v>2.64</v>
      </c>
      <c r="AO26" s="97">
        <v>2.61</v>
      </c>
      <c r="AP26" s="97">
        <v>2.59</v>
      </c>
      <c r="AQ26" s="97">
        <v>2.57</v>
      </c>
      <c r="AR26" s="97">
        <v>2.5499999999999998</v>
      </c>
      <c r="AS26" s="97">
        <v>2.54</v>
      </c>
      <c r="AT26" s="97">
        <v>2.52</v>
      </c>
      <c r="AU26" s="97">
        <v>2.5</v>
      </c>
      <c r="AV26" s="97">
        <v>2.4900000000000002</v>
      </c>
      <c r="AW26" s="97">
        <v>2.48</v>
      </c>
      <c r="AX26" s="97">
        <v>2.4500000000000002</v>
      </c>
    </row>
    <row r="27" spans="1:50" x14ac:dyDescent="0.2">
      <c r="A27" s="96">
        <v>17</v>
      </c>
      <c r="B27" s="97">
        <v>51.29</v>
      </c>
      <c r="C27" s="97">
        <v>26.2</v>
      </c>
      <c r="D27" s="97">
        <v>17.850000000000001</v>
      </c>
      <c r="E27" s="97">
        <v>13.68</v>
      </c>
      <c r="F27" s="97">
        <v>11.18</v>
      </c>
      <c r="G27" s="97">
        <v>9.51</v>
      </c>
      <c r="H27" s="97">
        <v>8.32</v>
      </c>
      <c r="I27" s="97">
        <v>7.44</v>
      </c>
      <c r="J27" s="97">
        <v>6.74</v>
      </c>
      <c r="K27" s="97">
        <v>6.2</v>
      </c>
      <c r="L27" s="97">
        <v>5.75</v>
      </c>
      <c r="M27" s="97">
        <v>5.38</v>
      </c>
      <c r="N27" s="97">
        <v>5.0599999999999996</v>
      </c>
      <c r="O27" s="97">
        <v>4.79</v>
      </c>
      <c r="P27" s="97">
        <v>4.5599999999999996</v>
      </c>
      <c r="Q27" s="97">
        <v>4.3600000000000003</v>
      </c>
      <c r="R27" s="97">
        <v>4.18</v>
      </c>
      <c r="S27" s="97">
        <v>4.03</v>
      </c>
      <c r="T27" s="97">
        <v>3.89</v>
      </c>
      <c r="U27" s="97">
        <v>3.77</v>
      </c>
      <c r="V27" s="97">
        <v>3.66</v>
      </c>
      <c r="W27" s="97">
        <v>3.55</v>
      </c>
      <c r="X27" s="97">
        <v>3.46</v>
      </c>
      <c r="Y27" s="97">
        <v>3.38</v>
      </c>
      <c r="Z27" s="97">
        <v>3.3</v>
      </c>
      <c r="AA27" s="97">
        <v>3.24</v>
      </c>
      <c r="AB27" s="97">
        <v>3.17</v>
      </c>
      <c r="AC27" s="97">
        <v>3.11</v>
      </c>
      <c r="AD27" s="97">
        <v>3.06</v>
      </c>
      <c r="AE27" s="97">
        <v>3.01</v>
      </c>
      <c r="AF27" s="97">
        <v>2.96</v>
      </c>
      <c r="AG27" s="97">
        <v>2.92</v>
      </c>
      <c r="AH27" s="97">
        <v>2.88</v>
      </c>
      <c r="AI27" s="97">
        <v>2.84</v>
      </c>
      <c r="AJ27" s="97">
        <v>2.81</v>
      </c>
      <c r="AK27" s="97">
        <v>2.78</v>
      </c>
      <c r="AL27" s="97">
        <v>2.75</v>
      </c>
      <c r="AM27" s="97">
        <v>2.72</v>
      </c>
      <c r="AN27" s="97">
        <v>2.7</v>
      </c>
      <c r="AO27" s="97">
        <v>2.67</v>
      </c>
      <c r="AP27" s="97">
        <v>2.65</v>
      </c>
      <c r="AQ27" s="97">
        <v>2.63</v>
      </c>
      <c r="AR27" s="97">
        <v>2.61</v>
      </c>
      <c r="AS27" s="97">
        <v>2.59</v>
      </c>
      <c r="AT27" s="97">
        <v>2.58</v>
      </c>
      <c r="AU27" s="97">
        <v>2.56</v>
      </c>
      <c r="AV27" s="97">
        <v>2.5499999999999998</v>
      </c>
      <c r="AW27" s="97">
        <v>2.5499999999999998</v>
      </c>
      <c r="AX27" s="97"/>
    </row>
    <row r="28" spans="1:50" x14ac:dyDescent="0.2">
      <c r="A28" s="96">
        <v>18</v>
      </c>
      <c r="B28" s="97">
        <v>52.39</v>
      </c>
      <c r="C28" s="97">
        <v>26.77</v>
      </c>
      <c r="D28" s="97">
        <v>18.23</v>
      </c>
      <c r="E28" s="97">
        <v>13.97</v>
      </c>
      <c r="F28" s="97">
        <v>11.42</v>
      </c>
      <c r="G28" s="97">
        <v>9.7100000000000009</v>
      </c>
      <c r="H28" s="97">
        <v>8.5</v>
      </c>
      <c r="I28" s="97">
        <v>7.6</v>
      </c>
      <c r="J28" s="97">
        <v>6.89</v>
      </c>
      <c r="K28" s="97">
        <v>6.33</v>
      </c>
      <c r="L28" s="97">
        <v>5.87</v>
      </c>
      <c r="M28" s="97">
        <v>5.49</v>
      </c>
      <c r="N28" s="97">
        <v>5.17</v>
      </c>
      <c r="O28" s="97">
        <v>4.9000000000000004</v>
      </c>
      <c r="P28" s="97">
        <v>4.66</v>
      </c>
      <c r="Q28" s="97">
        <v>4.46</v>
      </c>
      <c r="R28" s="97">
        <v>4.28</v>
      </c>
      <c r="S28" s="97">
        <v>4.12</v>
      </c>
      <c r="T28" s="97">
        <v>3.98</v>
      </c>
      <c r="U28" s="97">
        <v>3.85</v>
      </c>
      <c r="V28" s="97">
        <v>3.73</v>
      </c>
      <c r="W28" s="97">
        <v>3.63</v>
      </c>
      <c r="X28" s="97">
        <v>3.54</v>
      </c>
      <c r="Y28" s="97">
        <v>3.45</v>
      </c>
      <c r="Z28" s="97">
        <v>3.38</v>
      </c>
      <c r="AA28" s="97">
        <v>3.3</v>
      </c>
      <c r="AB28" s="97">
        <v>3.24</v>
      </c>
      <c r="AC28" s="97">
        <v>3.18</v>
      </c>
      <c r="AD28" s="97">
        <v>3.12</v>
      </c>
      <c r="AE28" s="97">
        <v>3.08</v>
      </c>
      <c r="AF28" s="97">
        <v>3.03</v>
      </c>
      <c r="AG28" s="97">
        <v>2.98</v>
      </c>
      <c r="AH28" s="97">
        <v>2.94</v>
      </c>
      <c r="AI28" s="97">
        <v>2.91</v>
      </c>
      <c r="AJ28" s="97">
        <v>2.87</v>
      </c>
      <c r="AK28" s="97">
        <v>2.84</v>
      </c>
      <c r="AL28" s="97">
        <v>2.81</v>
      </c>
      <c r="AM28" s="97">
        <v>2.78</v>
      </c>
      <c r="AN28" s="97">
        <v>2.76</v>
      </c>
      <c r="AO28" s="97">
        <v>2.73</v>
      </c>
      <c r="AP28" s="97">
        <v>2.71</v>
      </c>
      <c r="AQ28" s="97">
        <v>2.69</v>
      </c>
      <c r="AR28" s="97">
        <v>2.67</v>
      </c>
      <c r="AS28" s="97">
        <v>2.65</v>
      </c>
      <c r="AT28" s="97">
        <v>2.64</v>
      </c>
      <c r="AU28" s="97">
        <v>2.62</v>
      </c>
      <c r="AV28" s="97">
        <v>2.62</v>
      </c>
      <c r="AW28" s="97"/>
      <c r="AX28" s="97"/>
    </row>
    <row r="29" spans="1:50" x14ac:dyDescent="0.2">
      <c r="A29" s="96">
        <v>19</v>
      </c>
      <c r="B29" s="97">
        <v>53.52</v>
      </c>
      <c r="C29" s="97">
        <v>27.34</v>
      </c>
      <c r="D29" s="97">
        <v>18.63</v>
      </c>
      <c r="E29" s="97">
        <v>14.27</v>
      </c>
      <c r="F29" s="97">
        <v>11.66</v>
      </c>
      <c r="G29" s="97">
        <v>9.92</v>
      </c>
      <c r="H29" s="97">
        <v>8.68</v>
      </c>
      <c r="I29" s="97">
        <v>7.76</v>
      </c>
      <c r="J29" s="97">
        <v>7.04</v>
      </c>
      <c r="K29" s="97">
        <v>6.46</v>
      </c>
      <c r="L29" s="97">
        <v>6</v>
      </c>
      <c r="M29" s="97">
        <v>5.61</v>
      </c>
      <c r="N29" s="97">
        <v>5.28</v>
      </c>
      <c r="O29" s="97">
        <v>5</v>
      </c>
      <c r="P29" s="97">
        <v>4.76</v>
      </c>
      <c r="Q29" s="97">
        <v>4.55</v>
      </c>
      <c r="R29" s="97">
        <v>4.37</v>
      </c>
      <c r="S29" s="97">
        <v>4.2</v>
      </c>
      <c r="T29" s="97">
        <v>4.0599999999999996</v>
      </c>
      <c r="U29" s="97">
        <v>3.93</v>
      </c>
      <c r="V29" s="97">
        <v>3.82</v>
      </c>
      <c r="W29" s="97">
        <v>3.71</v>
      </c>
      <c r="X29" s="97">
        <v>3.62</v>
      </c>
      <c r="Y29" s="97">
        <v>3.53</v>
      </c>
      <c r="Z29" s="97">
        <v>3.45</v>
      </c>
      <c r="AA29" s="97">
        <v>3.38</v>
      </c>
      <c r="AB29" s="97">
        <v>3.31</v>
      </c>
      <c r="AC29" s="97">
        <v>3.25</v>
      </c>
      <c r="AD29" s="97">
        <v>3.19</v>
      </c>
      <c r="AE29" s="97">
        <v>3.14</v>
      </c>
      <c r="AF29" s="97">
        <v>3.1</v>
      </c>
      <c r="AG29" s="97">
        <v>3.05</v>
      </c>
      <c r="AH29" s="97">
        <v>3.01</v>
      </c>
      <c r="AI29" s="97">
        <v>2.97</v>
      </c>
      <c r="AJ29" s="97">
        <v>2.94</v>
      </c>
      <c r="AK29" s="97">
        <v>2.9</v>
      </c>
      <c r="AL29" s="97">
        <v>2.87</v>
      </c>
      <c r="AM29" s="97">
        <v>2.84</v>
      </c>
      <c r="AN29" s="97">
        <v>2.82</v>
      </c>
      <c r="AO29" s="97">
        <v>2.8</v>
      </c>
      <c r="AP29" s="97">
        <v>2.77</v>
      </c>
      <c r="AQ29" s="97">
        <v>2.75</v>
      </c>
      <c r="AR29" s="97">
        <v>2.73</v>
      </c>
      <c r="AS29" s="97">
        <v>2.72</v>
      </c>
      <c r="AT29" s="97">
        <v>2.7</v>
      </c>
      <c r="AU29" s="97">
        <v>2.69</v>
      </c>
      <c r="AV29" s="97"/>
      <c r="AW29" s="97"/>
      <c r="AX29" s="97"/>
    </row>
    <row r="30" spans="1:50" x14ac:dyDescent="0.2">
      <c r="A30" s="96">
        <v>20</v>
      </c>
      <c r="B30" s="97">
        <v>54.67</v>
      </c>
      <c r="C30" s="97">
        <v>27.94</v>
      </c>
      <c r="D30" s="97">
        <v>19.03</v>
      </c>
      <c r="E30" s="97">
        <v>14.58</v>
      </c>
      <c r="F30" s="97">
        <v>11.91</v>
      </c>
      <c r="G30" s="97">
        <v>10.14</v>
      </c>
      <c r="H30" s="97">
        <v>8.8699999999999992</v>
      </c>
      <c r="I30" s="97">
        <v>7.92</v>
      </c>
      <c r="J30" s="97">
        <v>7.19</v>
      </c>
      <c r="K30" s="97">
        <v>6.6</v>
      </c>
      <c r="L30" s="97">
        <v>6.13</v>
      </c>
      <c r="M30" s="97">
        <v>5.73</v>
      </c>
      <c r="N30" s="97">
        <v>5.4</v>
      </c>
      <c r="O30" s="97">
        <v>5.1100000000000003</v>
      </c>
      <c r="P30" s="97">
        <v>4.8600000000000003</v>
      </c>
      <c r="Q30" s="97">
        <v>4.6500000000000004</v>
      </c>
      <c r="R30" s="97">
        <v>4.46</v>
      </c>
      <c r="S30" s="97">
        <v>4.3</v>
      </c>
      <c r="T30" s="97">
        <v>4.1500000000000004</v>
      </c>
      <c r="U30" s="97">
        <v>4.0199999999999996</v>
      </c>
      <c r="V30" s="97">
        <v>3.9</v>
      </c>
      <c r="W30" s="97">
        <v>3.79</v>
      </c>
      <c r="X30" s="97">
        <v>3.69</v>
      </c>
      <c r="Y30" s="97">
        <v>3.6</v>
      </c>
      <c r="Z30" s="97">
        <v>3.52</v>
      </c>
      <c r="AA30" s="97">
        <v>3.45</v>
      </c>
      <c r="AB30" s="97">
        <v>3.38</v>
      </c>
      <c r="AC30" s="97">
        <v>3.32</v>
      </c>
      <c r="AD30" s="97">
        <v>3.26</v>
      </c>
      <c r="AE30" s="97">
        <v>3.21</v>
      </c>
      <c r="AF30" s="97">
        <v>3.16</v>
      </c>
      <c r="AG30" s="97">
        <v>3.12</v>
      </c>
      <c r="AH30" s="97">
        <v>3.08</v>
      </c>
      <c r="AI30" s="97">
        <v>3.04</v>
      </c>
      <c r="AJ30" s="97">
        <v>3</v>
      </c>
      <c r="AK30" s="97">
        <v>2.97</v>
      </c>
      <c r="AL30" s="97">
        <v>2.94</v>
      </c>
      <c r="AM30" s="97">
        <v>2.91</v>
      </c>
      <c r="AN30" s="97">
        <v>2.88</v>
      </c>
      <c r="AO30" s="97">
        <v>2.86</v>
      </c>
      <c r="AP30" s="97">
        <v>2.84</v>
      </c>
      <c r="AQ30" s="97">
        <v>2.82</v>
      </c>
      <c r="AR30" s="97">
        <v>2.8</v>
      </c>
      <c r="AS30" s="97">
        <v>2.78</v>
      </c>
      <c r="AT30" s="97">
        <v>2.77</v>
      </c>
      <c r="AU30" s="97"/>
      <c r="AV30" s="97"/>
      <c r="AW30" s="97"/>
      <c r="AX30" s="97"/>
    </row>
    <row r="31" spans="1:50" x14ac:dyDescent="0.2">
      <c r="A31" s="96">
        <v>21</v>
      </c>
      <c r="B31" s="97">
        <v>55.85</v>
      </c>
      <c r="C31" s="97">
        <v>28.54</v>
      </c>
      <c r="D31" s="97">
        <v>19.440000000000001</v>
      </c>
      <c r="E31" s="97">
        <v>14.89</v>
      </c>
      <c r="F31" s="97">
        <v>12.17</v>
      </c>
      <c r="G31" s="97">
        <v>10.36</v>
      </c>
      <c r="H31" s="97">
        <v>9.06</v>
      </c>
      <c r="I31" s="97">
        <v>8.1</v>
      </c>
      <c r="J31" s="97">
        <v>7.34</v>
      </c>
      <c r="K31" s="97">
        <v>6.75</v>
      </c>
      <c r="L31" s="97">
        <v>6.26</v>
      </c>
      <c r="M31" s="97">
        <v>5.86</v>
      </c>
      <c r="N31" s="97">
        <v>5.51</v>
      </c>
      <c r="O31" s="97">
        <v>5.22</v>
      </c>
      <c r="P31" s="97">
        <v>4.97</v>
      </c>
      <c r="Q31" s="97">
        <v>4.75</v>
      </c>
      <c r="R31" s="97">
        <v>4.5599999999999996</v>
      </c>
      <c r="S31" s="97">
        <v>4.3899999999999997</v>
      </c>
      <c r="T31" s="97">
        <v>4.24</v>
      </c>
      <c r="U31" s="97">
        <v>4.0999999999999996</v>
      </c>
      <c r="V31" s="97">
        <v>3.98</v>
      </c>
      <c r="W31" s="97">
        <v>3.87</v>
      </c>
      <c r="X31" s="97">
        <v>3.77</v>
      </c>
      <c r="Y31" s="97">
        <v>3.68</v>
      </c>
      <c r="Z31" s="97">
        <v>3.6</v>
      </c>
      <c r="AA31" s="97">
        <v>3.53</v>
      </c>
      <c r="AB31" s="97">
        <v>3.46</v>
      </c>
      <c r="AC31" s="97">
        <v>3.4</v>
      </c>
      <c r="AD31" s="97">
        <v>3.34</v>
      </c>
      <c r="AE31" s="97">
        <v>3.28</v>
      </c>
      <c r="AF31" s="97">
        <v>3.23</v>
      </c>
      <c r="AG31" s="97">
        <v>3.19</v>
      </c>
      <c r="AH31" s="97">
        <v>3.14</v>
      </c>
      <c r="AI31" s="97">
        <v>3.1</v>
      </c>
      <c r="AJ31" s="97">
        <v>3.07</v>
      </c>
      <c r="AK31" s="97">
        <v>3.04</v>
      </c>
      <c r="AL31" s="97">
        <v>3</v>
      </c>
      <c r="AM31" s="97">
        <v>2.98</v>
      </c>
      <c r="AN31" s="97">
        <v>2.95</v>
      </c>
      <c r="AO31" s="97">
        <v>2.92</v>
      </c>
      <c r="AP31" s="97">
        <v>2.9</v>
      </c>
      <c r="AQ31" s="97">
        <v>2.88</v>
      </c>
      <c r="AR31" s="97">
        <v>2.86</v>
      </c>
      <c r="AS31" s="97">
        <v>2.85</v>
      </c>
      <c r="AT31" s="97"/>
      <c r="AU31" s="97"/>
      <c r="AV31" s="97"/>
      <c r="AW31" s="97"/>
      <c r="AX31" s="97"/>
    </row>
    <row r="32" spans="1:50" x14ac:dyDescent="0.2">
      <c r="A32" s="96">
        <v>22</v>
      </c>
      <c r="B32" s="97">
        <v>57.06</v>
      </c>
      <c r="C32" s="97">
        <v>29.15</v>
      </c>
      <c r="D32" s="97">
        <v>19.86</v>
      </c>
      <c r="E32" s="97">
        <v>15.21</v>
      </c>
      <c r="F32" s="97">
        <v>12.43</v>
      </c>
      <c r="G32" s="97">
        <v>10.58</v>
      </c>
      <c r="H32" s="97">
        <v>9.26</v>
      </c>
      <c r="I32" s="97">
        <v>8.27</v>
      </c>
      <c r="J32" s="97">
        <v>7.5</v>
      </c>
      <c r="K32" s="97">
        <v>6.89</v>
      </c>
      <c r="L32" s="97">
        <v>6.4</v>
      </c>
      <c r="M32" s="97">
        <v>5.98</v>
      </c>
      <c r="N32" s="97">
        <v>5.63</v>
      </c>
      <c r="O32" s="97">
        <v>5.34</v>
      </c>
      <c r="P32" s="97">
        <v>5.08</v>
      </c>
      <c r="Q32" s="97">
        <v>4.8600000000000003</v>
      </c>
      <c r="R32" s="97">
        <v>4.66</v>
      </c>
      <c r="S32" s="97">
        <v>4.4800000000000004</v>
      </c>
      <c r="T32" s="97">
        <v>4.33</v>
      </c>
      <c r="U32" s="97">
        <v>4.1900000000000004</v>
      </c>
      <c r="V32" s="97">
        <v>4.07</v>
      </c>
      <c r="W32" s="97">
        <v>3.96</v>
      </c>
      <c r="X32" s="97">
        <v>3.86</v>
      </c>
      <c r="Y32" s="97">
        <v>3.76</v>
      </c>
      <c r="Z32" s="97">
        <v>3.68</v>
      </c>
      <c r="AA32" s="97">
        <v>3.6</v>
      </c>
      <c r="AB32" s="97">
        <v>3.53</v>
      </c>
      <c r="AC32" s="97">
        <v>3.47</v>
      </c>
      <c r="AD32" s="97">
        <v>3.41</v>
      </c>
      <c r="AE32" s="97">
        <v>3.36</v>
      </c>
      <c r="AF32" s="97">
        <v>3.3</v>
      </c>
      <c r="AG32" s="97">
        <v>3.26</v>
      </c>
      <c r="AH32" s="97">
        <v>3.22</v>
      </c>
      <c r="AI32" s="97">
        <v>3.18</v>
      </c>
      <c r="AJ32" s="97">
        <v>3.14</v>
      </c>
      <c r="AK32" s="97">
        <v>3.1</v>
      </c>
      <c r="AL32" s="97">
        <v>3.07</v>
      </c>
      <c r="AM32" s="97">
        <v>3.04</v>
      </c>
      <c r="AN32" s="97">
        <v>3.02</v>
      </c>
      <c r="AO32" s="97">
        <v>2.99</v>
      </c>
      <c r="AP32" s="97">
        <v>2.97</v>
      </c>
      <c r="AQ32" s="97">
        <v>2.95</v>
      </c>
      <c r="AR32" s="97">
        <v>2.94</v>
      </c>
      <c r="AS32" s="97"/>
      <c r="AT32" s="97"/>
      <c r="AU32" s="97"/>
      <c r="AV32" s="97"/>
      <c r="AW32" s="97"/>
      <c r="AX32" s="97"/>
    </row>
    <row r="33" spans="1:50" x14ac:dyDescent="0.2">
      <c r="A33" s="96">
        <v>23</v>
      </c>
      <c r="B33" s="97">
        <v>58.28</v>
      </c>
      <c r="C33" s="97">
        <v>29.78</v>
      </c>
      <c r="D33" s="97">
        <v>20.28</v>
      </c>
      <c r="E33" s="97">
        <v>15.54</v>
      </c>
      <c r="F33" s="97">
        <v>12.7</v>
      </c>
      <c r="G33" s="97">
        <v>10.81</v>
      </c>
      <c r="H33" s="97">
        <v>9.4600000000000009</v>
      </c>
      <c r="I33" s="97">
        <v>8.4499999999999993</v>
      </c>
      <c r="J33" s="97">
        <v>7.67</v>
      </c>
      <c r="K33" s="97">
        <v>7.04</v>
      </c>
      <c r="L33" s="97">
        <v>6.53</v>
      </c>
      <c r="M33" s="97">
        <v>6.11</v>
      </c>
      <c r="N33" s="97">
        <v>5.76</v>
      </c>
      <c r="O33" s="97">
        <v>5.45</v>
      </c>
      <c r="P33" s="97">
        <v>5.19</v>
      </c>
      <c r="Q33" s="97">
        <v>4.96</v>
      </c>
      <c r="R33" s="97">
        <v>4.76</v>
      </c>
      <c r="S33" s="97">
        <v>4.58</v>
      </c>
      <c r="T33" s="97">
        <v>4.42</v>
      </c>
      <c r="U33" s="97">
        <v>4.28</v>
      </c>
      <c r="V33" s="97">
        <v>4.16</v>
      </c>
      <c r="W33" s="97">
        <v>4.04</v>
      </c>
      <c r="X33" s="97">
        <v>3.94</v>
      </c>
      <c r="Y33" s="97">
        <v>3.85</v>
      </c>
      <c r="Z33" s="97">
        <v>3.76</v>
      </c>
      <c r="AA33" s="97">
        <v>3.68</v>
      </c>
      <c r="AB33" s="97">
        <v>3.61</v>
      </c>
      <c r="AC33" s="97">
        <v>3.55</v>
      </c>
      <c r="AD33" s="97">
        <v>3.48</v>
      </c>
      <c r="AE33" s="97">
        <v>3.43</v>
      </c>
      <c r="AF33" s="97">
        <v>3.38</v>
      </c>
      <c r="AG33" s="97">
        <v>3.33</v>
      </c>
      <c r="AH33" s="97">
        <v>3.29</v>
      </c>
      <c r="AI33" s="97">
        <v>3.25</v>
      </c>
      <c r="AJ33" s="97">
        <v>3.21</v>
      </c>
      <c r="AK33" s="97">
        <v>3.18</v>
      </c>
      <c r="AL33" s="97">
        <v>3.14</v>
      </c>
      <c r="AM33" s="97">
        <v>3.12</v>
      </c>
      <c r="AN33" s="97">
        <v>3.09</v>
      </c>
      <c r="AO33" s="97">
        <v>3.06</v>
      </c>
      <c r="AP33" s="97">
        <v>3.04</v>
      </c>
      <c r="AQ33" s="97">
        <v>3.03</v>
      </c>
      <c r="AR33" s="97"/>
      <c r="AS33" s="97"/>
      <c r="AT33" s="97"/>
      <c r="AU33" s="97"/>
      <c r="AV33" s="97"/>
      <c r="AW33" s="97"/>
      <c r="AX33" s="97"/>
    </row>
    <row r="34" spans="1:50" x14ac:dyDescent="0.2">
      <c r="A34" s="96">
        <v>24</v>
      </c>
      <c r="B34" s="97">
        <v>59.54</v>
      </c>
      <c r="C34" s="97">
        <v>30.42</v>
      </c>
      <c r="D34" s="97">
        <v>20.72</v>
      </c>
      <c r="E34" s="97">
        <v>15.88</v>
      </c>
      <c r="F34" s="97">
        <v>12.97</v>
      </c>
      <c r="G34" s="97">
        <v>11.04</v>
      </c>
      <c r="H34" s="97">
        <v>9.66</v>
      </c>
      <c r="I34" s="97">
        <v>8.6300000000000008</v>
      </c>
      <c r="J34" s="97">
        <v>7.83</v>
      </c>
      <c r="K34" s="97">
        <v>7.2</v>
      </c>
      <c r="L34" s="97">
        <v>6.68</v>
      </c>
      <c r="M34" s="97">
        <v>6.24</v>
      </c>
      <c r="N34" s="97">
        <v>5.88</v>
      </c>
      <c r="O34" s="97">
        <v>5.57</v>
      </c>
      <c r="P34" s="97">
        <v>5.3</v>
      </c>
      <c r="Q34" s="97">
        <v>5.07</v>
      </c>
      <c r="R34" s="97">
        <v>4.8600000000000003</v>
      </c>
      <c r="S34" s="97">
        <v>4.68</v>
      </c>
      <c r="T34" s="97">
        <v>4.5199999999999996</v>
      </c>
      <c r="U34" s="97">
        <v>4.38</v>
      </c>
      <c r="V34" s="97">
        <v>4.25</v>
      </c>
      <c r="W34" s="97">
        <v>4.13</v>
      </c>
      <c r="X34" s="97">
        <v>4.03</v>
      </c>
      <c r="Y34" s="97">
        <v>3.93</v>
      </c>
      <c r="Z34" s="97">
        <v>3.84</v>
      </c>
      <c r="AA34" s="97">
        <v>3.76</v>
      </c>
      <c r="AB34" s="97">
        <v>3.69</v>
      </c>
      <c r="AC34" s="97">
        <v>3.62</v>
      </c>
      <c r="AD34" s="97">
        <v>3.56</v>
      </c>
      <c r="AE34" s="97">
        <v>3.51</v>
      </c>
      <c r="AF34" s="97">
        <v>3.46</v>
      </c>
      <c r="AG34" s="97">
        <v>3.41</v>
      </c>
      <c r="AH34" s="97">
        <v>3.36</v>
      </c>
      <c r="AI34" s="97">
        <v>3.32</v>
      </c>
      <c r="AJ34" s="97">
        <v>3.28</v>
      </c>
      <c r="AK34" s="97">
        <v>3.25</v>
      </c>
      <c r="AL34" s="97">
        <v>3.22</v>
      </c>
      <c r="AM34" s="97">
        <v>3.19</v>
      </c>
      <c r="AN34" s="97">
        <v>3.16</v>
      </c>
      <c r="AO34" s="97">
        <v>3.14</v>
      </c>
      <c r="AP34" s="97">
        <v>3.13</v>
      </c>
      <c r="AQ34" s="97"/>
      <c r="AR34" s="97"/>
      <c r="AS34" s="97"/>
      <c r="AT34" s="97"/>
      <c r="AU34" s="97"/>
      <c r="AV34" s="97"/>
      <c r="AW34" s="97"/>
      <c r="AX34" s="97"/>
    </row>
    <row r="35" spans="1:50" x14ac:dyDescent="0.2">
      <c r="A35" s="96">
        <v>25</v>
      </c>
      <c r="B35" s="97">
        <v>60.82</v>
      </c>
      <c r="C35" s="97">
        <v>31.08</v>
      </c>
      <c r="D35" s="97">
        <v>21.17</v>
      </c>
      <c r="E35" s="97">
        <v>16.22</v>
      </c>
      <c r="F35" s="97">
        <v>13.25</v>
      </c>
      <c r="G35" s="97">
        <v>11.28</v>
      </c>
      <c r="H35" s="97">
        <v>9.8699999999999992</v>
      </c>
      <c r="I35" s="97">
        <v>8.82</v>
      </c>
      <c r="J35" s="97">
        <v>8</v>
      </c>
      <c r="K35" s="97">
        <v>7.35</v>
      </c>
      <c r="L35" s="97">
        <v>6.82</v>
      </c>
      <c r="M35" s="97">
        <v>6.38</v>
      </c>
      <c r="N35" s="97">
        <v>6.01</v>
      </c>
      <c r="O35" s="97">
        <v>5.69</v>
      </c>
      <c r="P35" s="97">
        <v>5.42</v>
      </c>
      <c r="Q35" s="97">
        <v>5.18</v>
      </c>
      <c r="R35" s="97">
        <v>4.97</v>
      </c>
      <c r="S35" s="97">
        <v>4.78</v>
      </c>
      <c r="T35" s="97">
        <v>4.62</v>
      </c>
      <c r="U35" s="97">
        <v>4.47</v>
      </c>
      <c r="V35" s="97">
        <v>4.34</v>
      </c>
      <c r="W35" s="97">
        <v>4.22</v>
      </c>
      <c r="X35" s="97">
        <v>4.12</v>
      </c>
      <c r="Y35" s="97">
        <v>4.0199999999999996</v>
      </c>
      <c r="Z35" s="97">
        <v>3.93</v>
      </c>
      <c r="AA35" s="97">
        <v>3.85</v>
      </c>
      <c r="AB35" s="97">
        <v>3.78</v>
      </c>
      <c r="AC35" s="97">
        <v>3.71</v>
      </c>
      <c r="AD35" s="97">
        <v>3.64</v>
      </c>
      <c r="AE35" s="97">
        <v>3.59</v>
      </c>
      <c r="AF35" s="97">
        <v>3.54</v>
      </c>
      <c r="AG35" s="97">
        <v>3.49</v>
      </c>
      <c r="AH35" s="97">
        <v>3.44</v>
      </c>
      <c r="AI35" s="97">
        <v>3.4</v>
      </c>
      <c r="AJ35" s="97">
        <v>3.36</v>
      </c>
      <c r="AK35" s="97">
        <v>3.33</v>
      </c>
      <c r="AL35" s="97">
        <v>3.3</v>
      </c>
      <c r="AM35" s="97">
        <v>3.26</v>
      </c>
      <c r="AN35" s="97">
        <v>3.24</v>
      </c>
      <c r="AO35" s="97">
        <v>3.22</v>
      </c>
      <c r="AP35" s="97"/>
      <c r="AQ35" s="97"/>
      <c r="AR35" s="97"/>
      <c r="AS35" s="97"/>
      <c r="AT35" s="97"/>
      <c r="AU35" s="97"/>
      <c r="AV35" s="97"/>
      <c r="AW35" s="97"/>
      <c r="AX35" s="97"/>
    </row>
    <row r="36" spans="1:50" x14ac:dyDescent="0.2">
      <c r="A36" s="96">
        <v>26</v>
      </c>
      <c r="B36" s="97">
        <v>62.13</v>
      </c>
      <c r="C36" s="97">
        <v>31.74</v>
      </c>
      <c r="D36" s="97">
        <v>21.62</v>
      </c>
      <c r="E36" s="97">
        <v>16.559999999999999</v>
      </c>
      <c r="F36" s="97">
        <v>13.54</v>
      </c>
      <c r="G36" s="97">
        <v>11.52</v>
      </c>
      <c r="H36" s="97">
        <v>10.08</v>
      </c>
      <c r="I36" s="97">
        <v>9.01</v>
      </c>
      <c r="J36" s="97">
        <v>8.18</v>
      </c>
      <c r="K36" s="97">
        <v>7.51</v>
      </c>
      <c r="L36" s="97">
        <v>6.97</v>
      </c>
      <c r="M36" s="97">
        <v>6.52</v>
      </c>
      <c r="N36" s="97">
        <v>6.14</v>
      </c>
      <c r="O36" s="97">
        <v>5.81</v>
      </c>
      <c r="P36" s="97">
        <v>5.53</v>
      </c>
      <c r="Q36" s="97">
        <v>5.29</v>
      </c>
      <c r="R36" s="97">
        <v>5.08</v>
      </c>
      <c r="S36" s="97">
        <v>4.8899999999999997</v>
      </c>
      <c r="T36" s="97">
        <v>4.72</v>
      </c>
      <c r="U36" s="97">
        <v>4.57</v>
      </c>
      <c r="V36" s="97">
        <v>4.4400000000000004</v>
      </c>
      <c r="W36" s="97">
        <v>4.32</v>
      </c>
      <c r="X36" s="97">
        <v>4.21</v>
      </c>
      <c r="Y36" s="97">
        <v>4.1100000000000003</v>
      </c>
      <c r="Z36" s="97">
        <v>4.0199999999999996</v>
      </c>
      <c r="AA36" s="97">
        <v>3.94</v>
      </c>
      <c r="AB36" s="97">
        <v>3.86</v>
      </c>
      <c r="AC36" s="97">
        <v>3.79</v>
      </c>
      <c r="AD36" s="97">
        <v>3.73</v>
      </c>
      <c r="AE36" s="97">
        <v>3.67</v>
      </c>
      <c r="AF36" s="97">
        <v>3.62</v>
      </c>
      <c r="AG36" s="97">
        <v>3.57</v>
      </c>
      <c r="AH36" s="97">
        <v>3.52</v>
      </c>
      <c r="AI36" s="97">
        <v>3.48</v>
      </c>
      <c r="AJ36" s="97">
        <v>3.44</v>
      </c>
      <c r="AK36" s="97">
        <v>3.41</v>
      </c>
      <c r="AL36" s="97">
        <v>3.37</v>
      </c>
      <c r="AM36" s="97">
        <v>3.34</v>
      </c>
      <c r="AN36" s="97">
        <v>3.33</v>
      </c>
      <c r="AO36" s="97"/>
      <c r="AP36" s="97"/>
      <c r="AQ36" s="97"/>
      <c r="AR36" s="97"/>
      <c r="AS36" s="97"/>
      <c r="AT36" s="97"/>
      <c r="AU36" s="97"/>
      <c r="AV36" s="97"/>
      <c r="AW36" s="97"/>
      <c r="AX36" s="97"/>
    </row>
    <row r="37" spans="1:50" x14ac:dyDescent="0.2">
      <c r="A37" s="96">
        <v>27</v>
      </c>
      <c r="B37" s="97">
        <v>63.46</v>
      </c>
      <c r="C37" s="97">
        <v>32.42</v>
      </c>
      <c r="D37" s="97">
        <v>22.09</v>
      </c>
      <c r="E37" s="97">
        <v>16.920000000000002</v>
      </c>
      <c r="F37" s="97">
        <v>13.83</v>
      </c>
      <c r="G37" s="97">
        <v>11.77</v>
      </c>
      <c r="H37" s="97">
        <v>10.3</v>
      </c>
      <c r="I37" s="97">
        <v>9.1999999999999993</v>
      </c>
      <c r="J37" s="97">
        <v>8.35</v>
      </c>
      <c r="K37" s="97">
        <v>7.67</v>
      </c>
      <c r="L37" s="97">
        <v>7.12</v>
      </c>
      <c r="M37" s="97">
        <v>6.66</v>
      </c>
      <c r="N37" s="97">
        <v>6.27</v>
      </c>
      <c r="O37" s="97">
        <v>5.94</v>
      </c>
      <c r="P37" s="97">
        <v>5.66</v>
      </c>
      <c r="Q37" s="97">
        <v>5.41</v>
      </c>
      <c r="R37" s="97">
        <v>5.19</v>
      </c>
      <c r="S37" s="97">
        <v>5</v>
      </c>
      <c r="T37" s="97">
        <v>4.82</v>
      </c>
      <c r="U37" s="97">
        <v>4.67</v>
      </c>
      <c r="V37" s="97">
        <v>4.54</v>
      </c>
      <c r="W37" s="97">
        <v>4.41</v>
      </c>
      <c r="X37" s="97">
        <v>4.3</v>
      </c>
      <c r="Y37" s="97">
        <v>4.2</v>
      </c>
      <c r="Z37" s="97">
        <v>4.1100000000000003</v>
      </c>
      <c r="AA37" s="97">
        <v>4.0199999999999996</v>
      </c>
      <c r="AB37" s="97">
        <v>3.95</v>
      </c>
      <c r="AC37" s="97">
        <v>3.88</v>
      </c>
      <c r="AD37" s="97">
        <v>3.81</v>
      </c>
      <c r="AE37" s="97">
        <v>3.75</v>
      </c>
      <c r="AF37" s="97">
        <v>3.7</v>
      </c>
      <c r="AG37" s="97">
        <v>3.65</v>
      </c>
      <c r="AH37" s="97">
        <v>3.6</v>
      </c>
      <c r="AI37" s="97">
        <v>3.56</v>
      </c>
      <c r="AJ37" s="97">
        <v>3.52</v>
      </c>
      <c r="AK37" s="97">
        <v>3.49</v>
      </c>
      <c r="AL37" s="97">
        <v>3.46</v>
      </c>
      <c r="AM37" s="97">
        <v>3.44</v>
      </c>
      <c r="AN37" s="97"/>
      <c r="AO37" s="97"/>
      <c r="AP37" s="97"/>
      <c r="AQ37" s="97"/>
      <c r="AR37" s="97"/>
      <c r="AS37" s="97"/>
      <c r="AT37" s="97"/>
      <c r="AU37" s="97"/>
      <c r="AV37" s="97"/>
      <c r="AW37" s="97"/>
      <c r="AX37" s="97"/>
    </row>
    <row r="38" spans="1:50" x14ac:dyDescent="0.2">
      <c r="A38" s="96">
        <v>28</v>
      </c>
      <c r="B38" s="97">
        <v>64.83</v>
      </c>
      <c r="C38" s="97">
        <v>33.119999999999997</v>
      </c>
      <c r="D38" s="97">
        <v>22.56</v>
      </c>
      <c r="E38" s="97">
        <v>17.29</v>
      </c>
      <c r="F38" s="97">
        <v>14.13</v>
      </c>
      <c r="G38" s="97">
        <v>12.02</v>
      </c>
      <c r="H38" s="97">
        <v>10.53</v>
      </c>
      <c r="I38" s="97">
        <v>9.4</v>
      </c>
      <c r="J38" s="97">
        <v>8.5299999999999994</v>
      </c>
      <c r="K38" s="97">
        <v>7.84</v>
      </c>
      <c r="L38" s="97">
        <v>7.27</v>
      </c>
      <c r="M38" s="97">
        <v>6.8</v>
      </c>
      <c r="N38" s="97">
        <v>6.41</v>
      </c>
      <c r="O38" s="97">
        <v>6.07</v>
      </c>
      <c r="P38" s="97">
        <v>5.78</v>
      </c>
      <c r="Q38" s="97">
        <v>5.52</v>
      </c>
      <c r="R38" s="97">
        <v>5.3</v>
      </c>
      <c r="S38" s="97">
        <v>5.1100000000000003</v>
      </c>
      <c r="T38" s="97">
        <v>4.93</v>
      </c>
      <c r="U38" s="97">
        <v>4.78</v>
      </c>
      <c r="V38" s="97">
        <v>4.6399999999999997</v>
      </c>
      <c r="W38" s="97">
        <v>4.51</v>
      </c>
      <c r="X38" s="97">
        <v>4.4000000000000004</v>
      </c>
      <c r="Y38" s="97">
        <v>4.3</v>
      </c>
      <c r="Z38" s="97">
        <v>4.2</v>
      </c>
      <c r="AA38" s="97">
        <v>4.12</v>
      </c>
      <c r="AB38" s="97">
        <v>4.04</v>
      </c>
      <c r="AC38" s="97">
        <v>3.97</v>
      </c>
      <c r="AD38" s="97">
        <v>3.9</v>
      </c>
      <c r="AE38" s="97">
        <v>3.84</v>
      </c>
      <c r="AF38" s="97">
        <v>3.79</v>
      </c>
      <c r="AG38" s="97">
        <v>3.74</v>
      </c>
      <c r="AH38" s="97">
        <v>3.69</v>
      </c>
      <c r="AI38" s="97">
        <v>3.65</v>
      </c>
      <c r="AJ38" s="97">
        <v>3.61</v>
      </c>
      <c r="AK38" s="97">
        <v>3.57</v>
      </c>
      <c r="AL38" s="97">
        <v>3.55</v>
      </c>
      <c r="AM38" s="97"/>
      <c r="AN38" s="97"/>
      <c r="AO38" s="97"/>
      <c r="AP38" s="97"/>
      <c r="AQ38" s="97"/>
      <c r="AR38" s="97"/>
      <c r="AS38" s="97"/>
      <c r="AT38" s="97"/>
      <c r="AU38" s="97"/>
      <c r="AV38" s="97"/>
      <c r="AW38" s="97"/>
      <c r="AX38" s="97"/>
    </row>
    <row r="39" spans="1:50" x14ac:dyDescent="0.2">
      <c r="A39" s="96">
        <v>29</v>
      </c>
      <c r="B39" s="97">
        <v>66.22</v>
      </c>
      <c r="C39" s="97">
        <v>33.840000000000003</v>
      </c>
      <c r="D39" s="97">
        <v>23.05</v>
      </c>
      <c r="E39" s="97">
        <v>17.66</v>
      </c>
      <c r="F39" s="97">
        <v>14.44</v>
      </c>
      <c r="G39" s="97">
        <v>12.29</v>
      </c>
      <c r="H39" s="97">
        <v>10.76</v>
      </c>
      <c r="I39" s="97">
        <v>9.61</v>
      </c>
      <c r="J39" s="97">
        <v>8.7200000000000006</v>
      </c>
      <c r="K39" s="97">
        <v>8.01</v>
      </c>
      <c r="L39" s="97">
        <v>7.43</v>
      </c>
      <c r="M39" s="97">
        <v>6.95</v>
      </c>
      <c r="N39" s="97">
        <v>6.55</v>
      </c>
      <c r="O39" s="97">
        <v>6.2</v>
      </c>
      <c r="P39" s="97">
        <v>5.9</v>
      </c>
      <c r="Q39" s="97">
        <v>5.65</v>
      </c>
      <c r="R39" s="97">
        <v>5.42</v>
      </c>
      <c r="S39" s="97">
        <v>5.22</v>
      </c>
      <c r="T39" s="97">
        <v>5.04</v>
      </c>
      <c r="U39" s="97">
        <v>4.88</v>
      </c>
      <c r="V39" s="97">
        <v>4.74</v>
      </c>
      <c r="W39" s="97">
        <v>4.6100000000000003</v>
      </c>
      <c r="X39" s="97">
        <v>4.5</v>
      </c>
      <c r="Y39" s="97">
        <v>4.3899999999999997</v>
      </c>
      <c r="Z39" s="97">
        <v>4.3</v>
      </c>
      <c r="AA39" s="97">
        <v>4.21</v>
      </c>
      <c r="AB39" s="97">
        <v>4.13</v>
      </c>
      <c r="AC39" s="97">
        <v>4.0599999999999996</v>
      </c>
      <c r="AD39" s="97">
        <v>3.99</v>
      </c>
      <c r="AE39" s="97">
        <v>3.93</v>
      </c>
      <c r="AF39" s="97">
        <v>3.88</v>
      </c>
      <c r="AG39" s="97">
        <v>3.82</v>
      </c>
      <c r="AH39" s="97">
        <v>3.78</v>
      </c>
      <c r="AI39" s="97">
        <v>3.74</v>
      </c>
      <c r="AJ39" s="97">
        <v>3.7</v>
      </c>
      <c r="AK39" s="97">
        <v>3.67</v>
      </c>
      <c r="AL39" s="97"/>
      <c r="AM39" s="97"/>
      <c r="AN39" s="97"/>
      <c r="AO39" s="97"/>
      <c r="AP39" s="97"/>
      <c r="AQ39" s="97"/>
      <c r="AR39" s="97"/>
      <c r="AS39" s="97"/>
      <c r="AT39" s="97"/>
      <c r="AU39" s="97"/>
      <c r="AV39" s="97"/>
      <c r="AW39" s="97"/>
      <c r="AX39" s="97"/>
    </row>
    <row r="40" spans="1:50" x14ac:dyDescent="0.2">
      <c r="A40" s="96">
        <v>30</v>
      </c>
      <c r="B40" s="97">
        <v>67.64</v>
      </c>
      <c r="C40" s="97">
        <v>34.56</v>
      </c>
      <c r="D40" s="97">
        <v>23.54</v>
      </c>
      <c r="E40" s="97">
        <v>18.04</v>
      </c>
      <c r="F40" s="97">
        <v>14.74</v>
      </c>
      <c r="G40" s="97">
        <v>12.55</v>
      </c>
      <c r="H40" s="97">
        <v>10.98</v>
      </c>
      <c r="I40" s="97">
        <v>9.81</v>
      </c>
      <c r="J40" s="97">
        <v>8.9</v>
      </c>
      <c r="K40" s="97">
        <v>8.18</v>
      </c>
      <c r="L40" s="97">
        <v>7.59</v>
      </c>
      <c r="M40" s="97">
        <v>7.1</v>
      </c>
      <c r="N40" s="97">
        <v>6.69</v>
      </c>
      <c r="O40" s="97">
        <v>6.34</v>
      </c>
      <c r="P40" s="97">
        <v>6.03</v>
      </c>
      <c r="Q40" s="97">
        <v>5.77</v>
      </c>
      <c r="R40" s="97">
        <v>5.54</v>
      </c>
      <c r="S40" s="97">
        <v>5.33</v>
      </c>
      <c r="T40" s="97">
        <v>5.15</v>
      </c>
      <c r="U40" s="97">
        <v>4.99</v>
      </c>
      <c r="V40" s="97">
        <v>4.84</v>
      </c>
      <c r="W40" s="97">
        <v>4.72</v>
      </c>
      <c r="X40" s="97">
        <v>4.5999999999999996</v>
      </c>
      <c r="Y40" s="97">
        <v>4.49</v>
      </c>
      <c r="Z40" s="97">
        <v>4.4000000000000004</v>
      </c>
      <c r="AA40" s="97">
        <v>4.3</v>
      </c>
      <c r="AB40" s="97">
        <v>4.22</v>
      </c>
      <c r="AC40" s="97">
        <v>4.1500000000000004</v>
      </c>
      <c r="AD40" s="97">
        <v>4.08</v>
      </c>
      <c r="AE40" s="97">
        <v>4.0199999999999996</v>
      </c>
      <c r="AF40" s="97">
        <v>3.97</v>
      </c>
      <c r="AG40" s="97">
        <v>3.92</v>
      </c>
      <c r="AH40" s="97">
        <v>3.87</v>
      </c>
      <c r="AI40" s="97">
        <v>3.83</v>
      </c>
      <c r="AJ40" s="97">
        <v>3.8</v>
      </c>
      <c r="AK40" s="97"/>
      <c r="AL40" s="97"/>
      <c r="AM40" s="97"/>
      <c r="AN40" s="97"/>
      <c r="AO40" s="97"/>
      <c r="AP40" s="97"/>
      <c r="AQ40" s="97"/>
      <c r="AR40" s="97"/>
      <c r="AS40" s="97"/>
      <c r="AT40" s="97"/>
      <c r="AU40" s="97"/>
      <c r="AV40" s="97"/>
      <c r="AW40" s="97"/>
      <c r="AX40" s="97"/>
    </row>
    <row r="41" spans="1:50" x14ac:dyDescent="0.2">
      <c r="A41" s="96">
        <v>31</v>
      </c>
      <c r="B41" s="97">
        <v>69.06</v>
      </c>
      <c r="C41" s="97">
        <v>35.29</v>
      </c>
      <c r="D41" s="97">
        <v>24.04</v>
      </c>
      <c r="E41" s="97">
        <v>18.420000000000002</v>
      </c>
      <c r="F41" s="97">
        <v>15.06</v>
      </c>
      <c r="G41" s="97">
        <v>12.81</v>
      </c>
      <c r="H41" s="97">
        <v>11.22</v>
      </c>
      <c r="I41" s="97">
        <v>10.02</v>
      </c>
      <c r="J41" s="97">
        <v>9.1</v>
      </c>
      <c r="K41" s="97">
        <v>8.36</v>
      </c>
      <c r="L41" s="97">
        <v>7.75</v>
      </c>
      <c r="M41" s="97">
        <v>7.25</v>
      </c>
      <c r="N41" s="97">
        <v>6.83</v>
      </c>
      <c r="O41" s="97">
        <v>6.47</v>
      </c>
      <c r="P41" s="97">
        <v>6.16</v>
      </c>
      <c r="Q41" s="97">
        <v>5.89</v>
      </c>
      <c r="R41" s="97">
        <v>5.66</v>
      </c>
      <c r="S41" s="97">
        <v>5.45</v>
      </c>
      <c r="T41" s="97">
        <v>5.26</v>
      </c>
      <c r="U41" s="97">
        <v>5.0999999999999996</v>
      </c>
      <c r="V41" s="97">
        <v>4.95</v>
      </c>
      <c r="W41" s="97">
        <v>4.82</v>
      </c>
      <c r="X41" s="97">
        <v>4.7</v>
      </c>
      <c r="Y41" s="97">
        <v>4.59</v>
      </c>
      <c r="Z41" s="97">
        <v>4.49</v>
      </c>
      <c r="AA41" s="97">
        <v>4.4000000000000004</v>
      </c>
      <c r="AB41" s="97">
        <v>4.32</v>
      </c>
      <c r="AC41" s="97">
        <v>4.25</v>
      </c>
      <c r="AD41" s="97">
        <v>4.18</v>
      </c>
      <c r="AE41" s="97">
        <v>4.12</v>
      </c>
      <c r="AF41" s="97">
        <v>4.0599999999999996</v>
      </c>
      <c r="AG41" s="97">
        <v>4.01</v>
      </c>
      <c r="AH41" s="97">
        <v>3.96</v>
      </c>
      <c r="AI41" s="97">
        <v>3.94</v>
      </c>
      <c r="AJ41" s="97"/>
      <c r="AK41" s="97"/>
      <c r="AL41" s="97"/>
      <c r="AM41" s="97"/>
      <c r="AN41" s="97"/>
      <c r="AO41" s="97"/>
      <c r="AP41" s="97"/>
      <c r="AQ41" s="97"/>
      <c r="AR41" s="97"/>
      <c r="AS41" s="97"/>
      <c r="AT41" s="97"/>
      <c r="AU41" s="97"/>
      <c r="AV41" s="97"/>
      <c r="AW41" s="97"/>
      <c r="AX41" s="97"/>
    </row>
    <row r="42" spans="1:50" x14ac:dyDescent="0.2">
      <c r="A42" s="96">
        <v>32</v>
      </c>
      <c r="B42" s="97">
        <v>70.52</v>
      </c>
      <c r="C42" s="97">
        <v>36.04</v>
      </c>
      <c r="D42" s="97">
        <v>24.55</v>
      </c>
      <c r="E42" s="97">
        <v>18.809999999999999</v>
      </c>
      <c r="F42" s="97">
        <v>15.37</v>
      </c>
      <c r="G42" s="97">
        <v>13.08</v>
      </c>
      <c r="H42" s="97">
        <v>11.45</v>
      </c>
      <c r="I42" s="97">
        <v>10.23</v>
      </c>
      <c r="J42" s="97">
        <v>9.2899999999999991</v>
      </c>
      <c r="K42" s="97">
        <v>8.5299999999999994</v>
      </c>
      <c r="L42" s="97">
        <v>7.92</v>
      </c>
      <c r="M42" s="97">
        <v>7.41</v>
      </c>
      <c r="N42" s="97">
        <v>6.98</v>
      </c>
      <c r="O42" s="97">
        <v>6.61</v>
      </c>
      <c r="P42" s="97">
        <v>6.3</v>
      </c>
      <c r="Q42" s="97">
        <v>6.02</v>
      </c>
      <c r="R42" s="97">
        <v>5.78</v>
      </c>
      <c r="S42" s="97">
        <v>5.57</v>
      </c>
      <c r="T42" s="97">
        <v>5.38</v>
      </c>
      <c r="U42" s="97">
        <v>5.21</v>
      </c>
      <c r="V42" s="97">
        <v>5.0599999999999996</v>
      </c>
      <c r="W42" s="97">
        <v>4.93</v>
      </c>
      <c r="X42" s="97">
        <v>4.8099999999999996</v>
      </c>
      <c r="Y42" s="97">
        <v>4.7</v>
      </c>
      <c r="Z42" s="97">
        <v>4.5999999999999996</v>
      </c>
      <c r="AA42" s="97">
        <v>4.5</v>
      </c>
      <c r="AB42" s="97">
        <v>4.42</v>
      </c>
      <c r="AC42" s="97">
        <v>4.3499999999999996</v>
      </c>
      <c r="AD42" s="97">
        <v>4.28</v>
      </c>
      <c r="AE42" s="97">
        <v>4.22</v>
      </c>
      <c r="AF42" s="97">
        <v>4.16</v>
      </c>
      <c r="AG42" s="97">
        <v>4.1100000000000003</v>
      </c>
      <c r="AH42" s="97">
        <v>4.08</v>
      </c>
      <c r="AI42" s="97"/>
      <c r="AJ42" s="97"/>
      <c r="AK42" s="97"/>
      <c r="AL42" s="97"/>
      <c r="AM42" s="97"/>
      <c r="AN42" s="97"/>
      <c r="AO42" s="97"/>
      <c r="AP42" s="97"/>
      <c r="AQ42" s="97"/>
      <c r="AR42" s="97"/>
      <c r="AS42" s="97"/>
      <c r="AT42" s="97"/>
      <c r="AU42" s="97"/>
      <c r="AV42" s="97"/>
      <c r="AW42" s="97"/>
      <c r="AX42" s="97"/>
    </row>
    <row r="43" spans="1:50" x14ac:dyDescent="0.2">
      <c r="A43" s="96">
        <v>33</v>
      </c>
      <c r="B43" s="97">
        <v>72.010000000000005</v>
      </c>
      <c r="C43" s="97">
        <v>36.799999999999997</v>
      </c>
      <c r="D43" s="97">
        <v>25.07</v>
      </c>
      <c r="E43" s="97">
        <v>19.21</v>
      </c>
      <c r="F43" s="97">
        <v>15.7</v>
      </c>
      <c r="G43" s="97">
        <v>13.36</v>
      </c>
      <c r="H43" s="97">
        <v>11.7</v>
      </c>
      <c r="I43" s="97">
        <v>10.45</v>
      </c>
      <c r="J43" s="97">
        <v>9.49</v>
      </c>
      <c r="K43" s="97">
        <v>8.7200000000000006</v>
      </c>
      <c r="L43" s="97">
        <v>8.09</v>
      </c>
      <c r="M43" s="97">
        <v>7.57</v>
      </c>
      <c r="N43" s="97">
        <v>7.13</v>
      </c>
      <c r="O43" s="97">
        <v>6.76</v>
      </c>
      <c r="P43" s="97">
        <v>6.43</v>
      </c>
      <c r="Q43" s="97">
        <v>6.15</v>
      </c>
      <c r="R43" s="97">
        <v>5.91</v>
      </c>
      <c r="S43" s="97">
        <v>5.69</v>
      </c>
      <c r="T43" s="97">
        <v>5.5</v>
      </c>
      <c r="U43" s="97">
        <v>5.33</v>
      </c>
      <c r="V43" s="97">
        <v>5.18</v>
      </c>
      <c r="W43" s="97">
        <v>5.04</v>
      </c>
      <c r="X43" s="97">
        <v>4.92</v>
      </c>
      <c r="Y43" s="97">
        <v>4.8</v>
      </c>
      <c r="Z43" s="97">
        <v>4.7</v>
      </c>
      <c r="AA43" s="97">
        <v>4.6100000000000003</v>
      </c>
      <c r="AB43" s="97">
        <v>4.53</v>
      </c>
      <c r="AC43" s="97">
        <v>4.45</v>
      </c>
      <c r="AD43" s="97">
        <v>4.38</v>
      </c>
      <c r="AE43" s="97">
        <v>4.32</v>
      </c>
      <c r="AF43" s="97">
        <v>4.26</v>
      </c>
      <c r="AG43" s="97">
        <v>4.22</v>
      </c>
      <c r="AH43" s="97"/>
      <c r="AI43" s="97"/>
      <c r="AJ43" s="97"/>
      <c r="AK43" s="97"/>
      <c r="AL43" s="97"/>
      <c r="AM43" s="97"/>
      <c r="AN43" s="97"/>
      <c r="AO43" s="97"/>
      <c r="AP43" s="97"/>
      <c r="AQ43" s="97"/>
      <c r="AR43" s="97"/>
      <c r="AS43" s="97"/>
      <c r="AT43" s="97"/>
      <c r="AU43" s="97"/>
      <c r="AV43" s="97"/>
      <c r="AW43" s="97"/>
      <c r="AX43" s="97"/>
    </row>
    <row r="44" spans="1:50" x14ac:dyDescent="0.2">
      <c r="A44" s="96">
        <v>34</v>
      </c>
      <c r="B44" s="97">
        <v>73.53</v>
      </c>
      <c r="C44" s="97">
        <v>37.58</v>
      </c>
      <c r="D44" s="97">
        <v>25.6</v>
      </c>
      <c r="E44" s="97">
        <v>19.62</v>
      </c>
      <c r="F44" s="97">
        <v>16.03</v>
      </c>
      <c r="G44" s="97">
        <v>13.65</v>
      </c>
      <c r="H44" s="97">
        <v>11.95</v>
      </c>
      <c r="I44" s="97">
        <v>10.68</v>
      </c>
      <c r="J44" s="97">
        <v>9.69</v>
      </c>
      <c r="K44" s="97">
        <v>8.9</v>
      </c>
      <c r="L44" s="97">
        <v>8.26</v>
      </c>
      <c r="M44" s="97">
        <v>7.73</v>
      </c>
      <c r="N44" s="97">
        <v>7.28</v>
      </c>
      <c r="O44" s="97">
        <v>6.9</v>
      </c>
      <c r="P44" s="97">
        <v>6.58</v>
      </c>
      <c r="Q44" s="97">
        <v>6.29</v>
      </c>
      <c r="R44" s="97">
        <v>6.04</v>
      </c>
      <c r="S44" s="97">
        <v>5.82</v>
      </c>
      <c r="T44" s="97">
        <v>5.62</v>
      </c>
      <c r="U44" s="97">
        <v>5.45</v>
      </c>
      <c r="V44" s="97">
        <v>5.3</v>
      </c>
      <c r="W44" s="97">
        <v>5.16</v>
      </c>
      <c r="X44" s="97">
        <v>5.03</v>
      </c>
      <c r="Y44" s="97">
        <v>4.92</v>
      </c>
      <c r="Z44" s="97">
        <v>4.82</v>
      </c>
      <c r="AA44" s="97">
        <v>4.72</v>
      </c>
      <c r="AB44" s="97">
        <v>4.6399999999999997</v>
      </c>
      <c r="AC44" s="97">
        <v>4.5599999999999996</v>
      </c>
      <c r="AD44" s="97">
        <v>4.49</v>
      </c>
      <c r="AE44" s="97">
        <v>4.43</v>
      </c>
      <c r="AF44" s="97">
        <v>4.38</v>
      </c>
      <c r="AG44" s="97"/>
      <c r="AH44" s="97"/>
      <c r="AI44" s="97"/>
      <c r="AJ44" s="97"/>
      <c r="AK44" s="97"/>
      <c r="AL44" s="97"/>
      <c r="AM44" s="97"/>
      <c r="AN44" s="97"/>
      <c r="AO44" s="97"/>
      <c r="AP44" s="97"/>
      <c r="AQ44" s="97"/>
      <c r="AR44" s="97"/>
      <c r="AS44" s="97"/>
      <c r="AT44" s="97"/>
      <c r="AU44" s="97"/>
      <c r="AV44" s="97"/>
      <c r="AW44" s="97"/>
      <c r="AX44" s="97"/>
    </row>
    <row r="45" spans="1:50" x14ac:dyDescent="0.2">
      <c r="A45" s="96">
        <v>35</v>
      </c>
      <c r="B45" s="97">
        <v>75.08</v>
      </c>
      <c r="C45" s="97">
        <v>38.369999999999997</v>
      </c>
      <c r="D45" s="97">
        <v>26.14</v>
      </c>
      <c r="E45" s="97">
        <v>20.03</v>
      </c>
      <c r="F45" s="97">
        <v>16.37</v>
      </c>
      <c r="G45" s="97">
        <v>13.94</v>
      </c>
      <c r="H45" s="97">
        <v>12.2</v>
      </c>
      <c r="I45" s="97">
        <v>10.9</v>
      </c>
      <c r="J45" s="97">
        <v>9.9</v>
      </c>
      <c r="K45" s="97">
        <v>9.1</v>
      </c>
      <c r="L45" s="97">
        <v>8.44</v>
      </c>
      <c r="M45" s="97">
        <v>7.9</v>
      </c>
      <c r="N45" s="97">
        <v>7.44</v>
      </c>
      <c r="O45" s="97">
        <v>7.06</v>
      </c>
      <c r="P45" s="97">
        <v>6.72</v>
      </c>
      <c r="Q45" s="97">
        <v>6.43</v>
      </c>
      <c r="R45" s="97">
        <v>6.18</v>
      </c>
      <c r="S45" s="97">
        <v>5.95</v>
      </c>
      <c r="T45" s="97">
        <v>5.75</v>
      </c>
      <c r="U45" s="97">
        <v>5.58</v>
      </c>
      <c r="V45" s="97">
        <v>5.42</v>
      </c>
      <c r="W45" s="97">
        <v>5.28</v>
      </c>
      <c r="X45" s="97">
        <v>5.15</v>
      </c>
      <c r="Y45" s="97">
        <v>5.03</v>
      </c>
      <c r="Z45" s="97">
        <v>4.93</v>
      </c>
      <c r="AA45" s="97">
        <v>4.84</v>
      </c>
      <c r="AB45" s="97">
        <v>4.75</v>
      </c>
      <c r="AC45" s="97">
        <v>4.68</v>
      </c>
      <c r="AD45" s="97">
        <v>4.5999999999999996</v>
      </c>
      <c r="AE45" s="97">
        <v>4.55</v>
      </c>
      <c r="AF45" s="97"/>
      <c r="AG45" s="97"/>
      <c r="AH45" s="97"/>
      <c r="AI45" s="97"/>
      <c r="AJ45" s="97"/>
      <c r="AK45" s="97"/>
      <c r="AL45" s="97"/>
      <c r="AM45" s="97"/>
      <c r="AN45" s="97"/>
      <c r="AO45" s="97"/>
      <c r="AP45" s="97"/>
      <c r="AQ45" s="97"/>
      <c r="AR45" s="97"/>
      <c r="AS45" s="97"/>
      <c r="AT45" s="97"/>
      <c r="AU45" s="97"/>
      <c r="AV45" s="97"/>
      <c r="AW45" s="97"/>
      <c r="AX45" s="97"/>
    </row>
    <row r="46" spans="1:50" x14ac:dyDescent="0.2">
      <c r="A46" s="96">
        <v>36</v>
      </c>
      <c r="B46" s="97">
        <v>76.66</v>
      </c>
      <c r="C46" s="97">
        <v>39.18</v>
      </c>
      <c r="D46" s="97">
        <v>26.69</v>
      </c>
      <c r="E46" s="97">
        <v>20.46</v>
      </c>
      <c r="F46" s="97">
        <v>16.72</v>
      </c>
      <c r="G46" s="97">
        <v>14.24</v>
      </c>
      <c r="H46" s="97">
        <v>12.46</v>
      </c>
      <c r="I46" s="97">
        <v>11.14</v>
      </c>
      <c r="J46" s="97">
        <v>10.11</v>
      </c>
      <c r="K46" s="97">
        <v>9.2899999999999991</v>
      </c>
      <c r="L46" s="97">
        <v>8.6199999999999992</v>
      </c>
      <c r="M46" s="97">
        <v>8.07</v>
      </c>
      <c r="N46" s="97">
        <v>7.61</v>
      </c>
      <c r="O46" s="97">
        <v>7.21</v>
      </c>
      <c r="P46" s="97">
        <v>6.87</v>
      </c>
      <c r="Q46" s="97">
        <v>6.57</v>
      </c>
      <c r="R46" s="97">
        <v>6.31</v>
      </c>
      <c r="S46" s="97">
        <v>6.08</v>
      </c>
      <c r="T46" s="97">
        <v>5.88</v>
      </c>
      <c r="U46" s="97">
        <v>5.7</v>
      </c>
      <c r="V46" s="97">
        <v>5.54</v>
      </c>
      <c r="W46" s="97">
        <v>5.4</v>
      </c>
      <c r="X46" s="97">
        <v>5.27</v>
      </c>
      <c r="Y46" s="97">
        <v>5.16</v>
      </c>
      <c r="Z46" s="97">
        <v>5.05</v>
      </c>
      <c r="AA46" s="97">
        <v>4.96</v>
      </c>
      <c r="AB46" s="97">
        <v>4.87</v>
      </c>
      <c r="AC46" s="97">
        <v>4.79</v>
      </c>
      <c r="AD46" s="97">
        <v>4.7300000000000004</v>
      </c>
      <c r="AE46" s="97"/>
      <c r="AF46" s="97"/>
      <c r="AG46" s="97"/>
      <c r="AH46" s="97"/>
      <c r="AI46" s="97"/>
      <c r="AJ46" s="97"/>
      <c r="AK46" s="97"/>
      <c r="AL46" s="97"/>
      <c r="AM46" s="97"/>
      <c r="AN46" s="97"/>
      <c r="AO46" s="97"/>
      <c r="AP46" s="97"/>
      <c r="AQ46" s="97"/>
      <c r="AR46" s="97"/>
      <c r="AS46" s="97"/>
      <c r="AT46" s="97"/>
      <c r="AU46" s="97"/>
      <c r="AV46" s="97"/>
      <c r="AW46" s="97"/>
      <c r="AX46" s="97"/>
    </row>
    <row r="47" spans="1:50" x14ac:dyDescent="0.2">
      <c r="A47" s="96">
        <v>37</v>
      </c>
      <c r="B47" s="97">
        <v>78.28</v>
      </c>
      <c r="C47" s="97">
        <v>40.01</v>
      </c>
      <c r="D47" s="97">
        <v>27.26</v>
      </c>
      <c r="E47" s="97">
        <v>20.89</v>
      </c>
      <c r="F47" s="97">
        <v>17.079999999999998</v>
      </c>
      <c r="G47" s="97">
        <v>14.54</v>
      </c>
      <c r="H47" s="97">
        <v>12.73</v>
      </c>
      <c r="I47" s="97">
        <v>11.38</v>
      </c>
      <c r="J47" s="97">
        <v>10.33</v>
      </c>
      <c r="K47" s="97">
        <v>9.5</v>
      </c>
      <c r="L47" s="97">
        <v>8.82</v>
      </c>
      <c r="M47" s="97">
        <v>8.25</v>
      </c>
      <c r="N47" s="97">
        <v>7.78</v>
      </c>
      <c r="O47" s="97">
        <v>7.37</v>
      </c>
      <c r="P47" s="97">
        <v>7.02</v>
      </c>
      <c r="Q47" s="97">
        <v>6.72</v>
      </c>
      <c r="R47" s="97">
        <v>6.46</v>
      </c>
      <c r="S47" s="97">
        <v>6.23</v>
      </c>
      <c r="T47" s="97">
        <v>6.02</v>
      </c>
      <c r="U47" s="97">
        <v>5.84</v>
      </c>
      <c r="V47" s="97">
        <v>5.68</v>
      </c>
      <c r="W47" s="97">
        <v>5.53</v>
      </c>
      <c r="X47" s="97">
        <v>5.4</v>
      </c>
      <c r="Y47" s="97">
        <v>5.28</v>
      </c>
      <c r="Z47" s="97">
        <v>5.18</v>
      </c>
      <c r="AA47" s="97">
        <v>5.08</v>
      </c>
      <c r="AB47" s="97">
        <v>5</v>
      </c>
      <c r="AC47" s="97">
        <v>4.93</v>
      </c>
      <c r="AD47" s="97"/>
      <c r="AE47" s="97"/>
      <c r="AF47" s="97"/>
      <c r="AG47" s="97"/>
      <c r="AH47" s="97"/>
      <c r="AI47" s="97"/>
      <c r="AJ47" s="97"/>
      <c r="AK47" s="97"/>
      <c r="AL47" s="97"/>
      <c r="AM47" s="97"/>
      <c r="AN47" s="97"/>
      <c r="AO47" s="97"/>
      <c r="AP47" s="97"/>
      <c r="AQ47" s="97"/>
      <c r="AR47" s="97"/>
      <c r="AS47" s="97"/>
      <c r="AT47" s="97"/>
      <c r="AU47" s="97"/>
      <c r="AV47" s="97"/>
      <c r="AW47" s="97"/>
      <c r="AX47" s="97"/>
    </row>
    <row r="48" spans="1:50" x14ac:dyDescent="0.2">
      <c r="A48" s="96">
        <v>38</v>
      </c>
      <c r="B48" s="97">
        <v>79.94</v>
      </c>
      <c r="C48" s="97">
        <v>40.86</v>
      </c>
      <c r="D48" s="97">
        <v>27.84</v>
      </c>
      <c r="E48" s="97">
        <v>21.34</v>
      </c>
      <c r="F48" s="97">
        <v>17.440000000000001</v>
      </c>
      <c r="G48" s="97">
        <v>14.85</v>
      </c>
      <c r="H48" s="97">
        <v>13.01</v>
      </c>
      <c r="I48" s="97">
        <v>11.63</v>
      </c>
      <c r="J48" s="97">
        <v>10.56</v>
      </c>
      <c r="K48" s="97">
        <v>9.6999999999999993</v>
      </c>
      <c r="L48" s="97">
        <v>9.01</v>
      </c>
      <c r="M48" s="97">
        <v>8.43</v>
      </c>
      <c r="N48" s="97">
        <v>7.95</v>
      </c>
      <c r="O48" s="97">
        <v>7.54</v>
      </c>
      <c r="P48" s="97">
        <v>7.18</v>
      </c>
      <c r="Q48" s="97">
        <v>6.88</v>
      </c>
      <c r="R48" s="97">
        <v>6.61</v>
      </c>
      <c r="S48" s="97">
        <v>6.37</v>
      </c>
      <c r="T48" s="97">
        <v>6.16</v>
      </c>
      <c r="U48" s="97">
        <v>5.98</v>
      </c>
      <c r="V48" s="97">
        <v>5.81</v>
      </c>
      <c r="W48" s="97">
        <v>5.66</v>
      </c>
      <c r="X48" s="97">
        <v>5.53</v>
      </c>
      <c r="Y48" s="97">
        <v>5.42</v>
      </c>
      <c r="Z48" s="97">
        <v>5.31</v>
      </c>
      <c r="AA48" s="97">
        <v>5.21</v>
      </c>
      <c r="AB48" s="97">
        <v>5.14</v>
      </c>
      <c r="AC48" s="97"/>
      <c r="AD48" s="97"/>
      <c r="AE48" s="97"/>
      <c r="AF48" s="97"/>
      <c r="AG48" s="97"/>
      <c r="AH48" s="97"/>
      <c r="AI48" s="97"/>
      <c r="AJ48" s="97"/>
      <c r="AK48" s="97"/>
      <c r="AL48" s="97"/>
      <c r="AM48" s="97"/>
      <c r="AN48" s="97"/>
      <c r="AO48" s="97"/>
      <c r="AP48" s="97"/>
      <c r="AQ48" s="97"/>
      <c r="AR48" s="97"/>
      <c r="AS48" s="97"/>
      <c r="AT48" s="97"/>
      <c r="AU48" s="97"/>
      <c r="AV48" s="97"/>
      <c r="AW48" s="97"/>
      <c r="AX48" s="97"/>
    </row>
    <row r="49" spans="1:50" x14ac:dyDescent="0.2">
      <c r="A49" s="96">
        <v>39</v>
      </c>
      <c r="B49" s="97">
        <v>81.63</v>
      </c>
      <c r="C49" s="97">
        <v>41.72</v>
      </c>
      <c r="D49" s="97">
        <v>28.43</v>
      </c>
      <c r="E49" s="97">
        <v>21.8</v>
      </c>
      <c r="F49" s="97">
        <v>17.82</v>
      </c>
      <c r="G49" s="97">
        <v>15.17</v>
      </c>
      <c r="H49" s="97">
        <v>13.29</v>
      </c>
      <c r="I49" s="97">
        <v>11.88</v>
      </c>
      <c r="J49" s="97">
        <v>10.79</v>
      </c>
      <c r="K49" s="97">
        <v>9.92</v>
      </c>
      <c r="L49" s="97">
        <v>9.2100000000000009</v>
      </c>
      <c r="M49" s="97">
        <v>8.6199999999999992</v>
      </c>
      <c r="N49" s="97">
        <v>8.1300000000000008</v>
      </c>
      <c r="O49" s="97">
        <v>7.71</v>
      </c>
      <c r="P49" s="97">
        <v>7.35</v>
      </c>
      <c r="Q49" s="97">
        <v>7.04</v>
      </c>
      <c r="R49" s="97">
        <v>6.76</v>
      </c>
      <c r="S49" s="97">
        <v>6.52</v>
      </c>
      <c r="T49" s="97">
        <v>6.31</v>
      </c>
      <c r="U49" s="97">
        <v>6.12</v>
      </c>
      <c r="V49" s="97">
        <v>5.96</v>
      </c>
      <c r="W49" s="97">
        <v>5.81</v>
      </c>
      <c r="X49" s="97">
        <v>5.67</v>
      </c>
      <c r="Y49" s="97">
        <v>5.55</v>
      </c>
      <c r="Z49" s="97">
        <v>5.44</v>
      </c>
      <c r="AA49" s="97">
        <v>5.36</v>
      </c>
      <c r="AB49" s="97"/>
      <c r="AC49" s="97"/>
      <c r="AD49" s="97"/>
      <c r="AE49" s="97"/>
      <c r="AF49" s="97"/>
      <c r="AG49" s="97"/>
      <c r="AH49" s="97"/>
      <c r="AI49" s="97"/>
      <c r="AJ49" s="97"/>
      <c r="AK49" s="97"/>
      <c r="AL49" s="97"/>
      <c r="AM49" s="97"/>
      <c r="AN49" s="97"/>
      <c r="AO49" s="97"/>
      <c r="AP49" s="97"/>
      <c r="AQ49" s="97"/>
      <c r="AR49" s="97"/>
      <c r="AS49" s="97"/>
      <c r="AT49" s="97"/>
      <c r="AU49" s="97"/>
      <c r="AV49" s="97"/>
      <c r="AW49" s="97"/>
      <c r="AX49" s="97"/>
    </row>
    <row r="50" spans="1:50" x14ac:dyDescent="0.2">
      <c r="A50" s="96">
        <v>40</v>
      </c>
      <c r="B50" s="97">
        <v>83.35</v>
      </c>
      <c r="C50" s="97">
        <v>42.61</v>
      </c>
      <c r="D50" s="97">
        <v>29.04</v>
      </c>
      <c r="E50" s="97">
        <v>22.26</v>
      </c>
      <c r="F50" s="97">
        <v>18.2</v>
      </c>
      <c r="G50" s="97">
        <v>15.5</v>
      </c>
      <c r="H50" s="97">
        <v>13.58</v>
      </c>
      <c r="I50" s="97">
        <v>12.14</v>
      </c>
      <c r="J50" s="97">
        <v>11.02</v>
      </c>
      <c r="K50" s="97">
        <v>10.14</v>
      </c>
      <c r="L50" s="97">
        <v>9.42</v>
      </c>
      <c r="M50" s="97">
        <v>8.82</v>
      </c>
      <c r="N50" s="97">
        <v>8.31</v>
      </c>
      <c r="O50" s="97">
        <v>7.89</v>
      </c>
      <c r="P50" s="97">
        <v>7.52</v>
      </c>
      <c r="Q50" s="97">
        <v>7.2</v>
      </c>
      <c r="R50" s="97">
        <v>6.92</v>
      </c>
      <c r="S50" s="97">
        <v>6.68</v>
      </c>
      <c r="T50" s="97">
        <v>6.46</v>
      </c>
      <c r="U50" s="97">
        <v>6.28</v>
      </c>
      <c r="V50" s="97">
        <v>6.1</v>
      </c>
      <c r="W50" s="97">
        <v>5.95</v>
      </c>
      <c r="X50" s="97">
        <v>5.82</v>
      </c>
      <c r="Y50" s="97">
        <v>5.7</v>
      </c>
      <c r="Z50" s="97">
        <v>5.6</v>
      </c>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row>
    <row r="51" spans="1:50" x14ac:dyDescent="0.2">
      <c r="A51" s="96">
        <v>41</v>
      </c>
      <c r="B51" s="97">
        <v>85.11</v>
      </c>
      <c r="C51" s="97">
        <v>43.51</v>
      </c>
      <c r="D51" s="97">
        <v>29.66</v>
      </c>
      <c r="E51" s="97">
        <v>22.74</v>
      </c>
      <c r="F51" s="97">
        <v>18.59</v>
      </c>
      <c r="G51" s="97">
        <v>15.84</v>
      </c>
      <c r="H51" s="97">
        <v>13.87</v>
      </c>
      <c r="I51" s="97">
        <v>12.4</v>
      </c>
      <c r="J51" s="97">
        <v>11.27</v>
      </c>
      <c r="K51" s="97">
        <v>10.36</v>
      </c>
      <c r="L51" s="97">
        <v>9.6300000000000008</v>
      </c>
      <c r="M51" s="97">
        <v>9.02</v>
      </c>
      <c r="N51" s="97">
        <v>8.5</v>
      </c>
      <c r="O51" s="97">
        <v>8.07</v>
      </c>
      <c r="P51" s="97">
        <v>7.7</v>
      </c>
      <c r="Q51" s="97">
        <v>7.37</v>
      </c>
      <c r="R51" s="97">
        <v>7.09</v>
      </c>
      <c r="S51" s="97">
        <v>6.84</v>
      </c>
      <c r="T51" s="97">
        <v>6.62</v>
      </c>
      <c r="U51" s="97">
        <v>6.43</v>
      </c>
      <c r="V51" s="97">
        <v>6.26</v>
      </c>
      <c r="W51" s="97">
        <v>6.11</v>
      </c>
      <c r="X51" s="97">
        <v>5.97</v>
      </c>
      <c r="Y51" s="97">
        <v>5.86</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row>
    <row r="52" spans="1:50" x14ac:dyDescent="0.2">
      <c r="A52" s="96">
        <v>42</v>
      </c>
      <c r="B52" s="97">
        <v>86.92</v>
      </c>
      <c r="C52" s="97">
        <v>44.44</v>
      </c>
      <c r="D52" s="97">
        <v>30.29</v>
      </c>
      <c r="E52" s="97">
        <v>23.23</v>
      </c>
      <c r="F52" s="97">
        <v>19</v>
      </c>
      <c r="G52" s="97">
        <v>16.18</v>
      </c>
      <c r="H52" s="97">
        <v>14.18</v>
      </c>
      <c r="I52" s="97">
        <v>12.68</v>
      </c>
      <c r="J52" s="97">
        <v>11.52</v>
      </c>
      <c r="K52" s="97">
        <v>10.6</v>
      </c>
      <c r="L52" s="97">
        <v>9.85</v>
      </c>
      <c r="M52" s="97">
        <v>9.23</v>
      </c>
      <c r="N52" s="97">
        <v>8.6999999999999993</v>
      </c>
      <c r="O52" s="97">
        <v>8.26</v>
      </c>
      <c r="P52" s="97">
        <v>7.88</v>
      </c>
      <c r="Q52" s="97">
        <v>7.55</v>
      </c>
      <c r="R52" s="97">
        <v>7.26</v>
      </c>
      <c r="S52" s="97">
        <v>7.02</v>
      </c>
      <c r="T52" s="97">
        <v>6.79</v>
      </c>
      <c r="U52" s="97">
        <v>6.6</v>
      </c>
      <c r="V52" s="97">
        <v>6.42</v>
      </c>
      <c r="W52" s="97">
        <v>6.27</v>
      </c>
      <c r="X52" s="97">
        <v>6.14</v>
      </c>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row>
    <row r="53" spans="1:50" x14ac:dyDescent="0.2">
      <c r="A53" s="96">
        <v>43</v>
      </c>
      <c r="B53" s="97">
        <v>88.76</v>
      </c>
      <c r="C53" s="97">
        <v>45.39</v>
      </c>
      <c r="D53" s="97">
        <v>30.94</v>
      </c>
      <c r="E53" s="97">
        <v>23.73</v>
      </c>
      <c r="F53" s="97">
        <v>19.41</v>
      </c>
      <c r="G53" s="97">
        <v>16.54</v>
      </c>
      <c r="H53" s="97">
        <v>14.49</v>
      </c>
      <c r="I53" s="97">
        <v>12.96</v>
      </c>
      <c r="J53" s="97">
        <v>11.78</v>
      </c>
      <c r="K53" s="97">
        <v>10.84</v>
      </c>
      <c r="L53" s="97">
        <v>10.08</v>
      </c>
      <c r="M53" s="97">
        <v>9.44</v>
      </c>
      <c r="N53" s="97">
        <v>8.91</v>
      </c>
      <c r="O53" s="97">
        <v>8.4600000000000009</v>
      </c>
      <c r="P53" s="97">
        <v>8.07</v>
      </c>
      <c r="Q53" s="97">
        <v>7.74</v>
      </c>
      <c r="R53" s="97">
        <v>7.45</v>
      </c>
      <c r="S53" s="97">
        <v>7.19</v>
      </c>
      <c r="T53" s="97">
        <v>6.97</v>
      </c>
      <c r="U53" s="97">
        <v>6.77</v>
      </c>
      <c r="V53" s="97">
        <v>6.6</v>
      </c>
      <c r="W53" s="97">
        <v>6.45</v>
      </c>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row>
    <row r="54" spans="1:50" x14ac:dyDescent="0.2">
      <c r="A54" s="96">
        <v>44</v>
      </c>
      <c r="B54" s="97">
        <v>90.64</v>
      </c>
      <c r="C54" s="97">
        <v>46.35</v>
      </c>
      <c r="D54" s="97">
        <v>31.6</v>
      </c>
      <c r="E54" s="97">
        <v>24.24</v>
      </c>
      <c r="F54" s="97">
        <v>19.829999999999998</v>
      </c>
      <c r="G54" s="97">
        <v>16.899999999999999</v>
      </c>
      <c r="H54" s="97">
        <v>14.82</v>
      </c>
      <c r="I54" s="97">
        <v>13.26</v>
      </c>
      <c r="J54" s="97">
        <v>12.05</v>
      </c>
      <c r="K54" s="97">
        <v>11.09</v>
      </c>
      <c r="L54" s="97">
        <v>10.31</v>
      </c>
      <c r="M54" s="97">
        <v>9.67</v>
      </c>
      <c r="N54" s="97">
        <v>9.1199999999999992</v>
      </c>
      <c r="O54" s="97">
        <v>8.67</v>
      </c>
      <c r="P54" s="97">
        <v>8.27</v>
      </c>
      <c r="Q54" s="97">
        <v>7.93</v>
      </c>
      <c r="R54" s="97">
        <v>7.64</v>
      </c>
      <c r="S54" s="97">
        <v>7.38</v>
      </c>
      <c r="T54" s="97">
        <v>7.16</v>
      </c>
      <c r="U54" s="97">
        <v>6.96</v>
      </c>
      <c r="V54" s="97">
        <v>6.78</v>
      </c>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row>
    <row r="55" spans="1:50" x14ac:dyDescent="0.2">
      <c r="A55" s="96">
        <v>45</v>
      </c>
      <c r="B55" s="97">
        <v>92.56</v>
      </c>
      <c r="C55" s="97">
        <v>47.34</v>
      </c>
      <c r="D55" s="97">
        <v>32.28</v>
      </c>
      <c r="E55" s="97">
        <v>24.76</v>
      </c>
      <c r="F55" s="97">
        <v>20.27</v>
      </c>
      <c r="G55" s="97">
        <v>17.28</v>
      </c>
      <c r="H55" s="97">
        <v>15.15</v>
      </c>
      <c r="I55" s="97">
        <v>13.56</v>
      </c>
      <c r="J55" s="97">
        <v>12.33</v>
      </c>
      <c r="K55" s="97">
        <v>11.35</v>
      </c>
      <c r="L55" s="97">
        <v>10.56</v>
      </c>
      <c r="M55" s="97">
        <v>9.9</v>
      </c>
      <c r="N55" s="97">
        <v>9.35</v>
      </c>
      <c r="O55" s="97">
        <v>8.8800000000000008</v>
      </c>
      <c r="P55" s="97">
        <v>8.48</v>
      </c>
      <c r="Q55" s="97">
        <v>8.14</v>
      </c>
      <c r="R55" s="97">
        <v>7.84</v>
      </c>
      <c r="S55" s="97">
        <v>7.58</v>
      </c>
      <c r="T55" s="97">
        <v>7.35</v>
      </c>
      <c r="U55" s="97">
        <v>7.15</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row>
    <row r="56" spans="1:50" x14ac:dyDescent="0.2">
      <c r="A56" s="96">
        <v>46</v>
      </c>
      <c r="B56" s="97">
        <v>94.51</v>
      </c>
      <c r="C56" s="97">
        <v>48.35</v>
      </c>
      <c r="D56" s="97">
        <v>32.979999999999997</v>
      </c>
      <c r="E56" s="97">
        <v>25.31</v>
      </c>
      <c r="F56" s="97">
        <v>20.72</v>
      </c>
      <c r="G56" s="97">
        <v>17.66</v>
      </c>
      <c r="H56" s="97">
        <v>15.49</v>
      </c>
      <c r="I56" s="97">
        <v>13.87</v>
      </c>
      <c r="J56" s="97">
        <v>12.62</v>
      </c>
      <c r="K56" s="97">
        <v>11.62</v>
      </c>
      <c r="L56" s="97">
        <v>10.81</v>
      </c>
      <c r="M56" s="97">
        <v>10.14</v>
      </c>
      <c r="N56" s="97">
        <v>9.58</v>
      </c>
      <c r="O56" s="97">
        <v>9.11</v>
      </c>
      <c r="P56" s="97">
        <v>8.6999999999999993</v>
      </c>
      <c r="Q56" s="97">
        <v>8.35</v>
      </c>
      <c r="R56" s="97">
        <v>8.0500000000000007</v>
      </c>
      <c r="S56" s="97">
        <v>7.78</v>
      </c>
      <c r="T56" s="97">
        <v>7.56</v>
      </c>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row>
    <row r="57" spans="1:50" x14ac:dyDescent="0.2">
      <c r="A57" s="96">
        <v>47</v>
      </c>
      <c r="B57" s="97">
        <v>96.52</v>
      </c>
      <c r="C57" s="97">
        <v>49.39</v>
      </c>
      <c r="D57" s="97">
        <v>33.700000000000003</v>
      </c>
      <c r="E57" s="97">
        <v>25.87</v>
      </c>
      <c r="F57" s="97">
        <v>21.18</v>
      </c>
      <c r="G57" s="97">
        <v>18.07</v>
      </c>
      <c r="H57" s="97">
        <v>15.85</v>
      </c>
      <c r="I57" s="97">
        <v>14.2</v>
      </c>
      <c r="J57" s="97">
        <v>12.92</v>
      </c>
      <c r="K57" s="97">
        <v>11.9</v>
      </c>
      <c r="L57" s="97">
        <v>11.08</v>
      </c>
      <c r="M57" s="97">
        <v>10.4</v>
      </c>
      <c r="N57" s="97">
        <v>9.83</v>
      </c>
      <c r="O57" s="97">
        <v>9.34</v>
      </c>
      <c r="P57" s="97">
        <v>8.94</v>
      </c>
      <c r="Q57" s="97">
        <v>8.58</v>
      </c>
      <c r="R57" s="97">
        <v>8.27</v>
      </c>
      <c r="S57" s="97">
        <v>8</v>
      </c>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row>
    <row r="58" spans="1:50" x14ac:dyDescent="0.2">
      <c r="A58" s="96">
        <v>48</v>
      </c>
      <c r="B58" s="97">
        <v>98.57</v>
      </c>
      <c r="C58" s="97">
        <v>50.46</v>
      </c>
      <c r="D58" s="97">
        <v>34.44</v>
      </c>
      <c r="E58" s="97">
        <v>26.45</v>
      </c>
      <c r="F58" s="97">
        <v>21.66</v>
      </c>
      <c r="G58" s="97">
        <v>18.48</v>
      </c>
      <c r="H58" s="97">
        <v>16.22</v>
      </c>
      <c r="I58" s="97">
        <v>14.54</v>
      </c>
      <c r="J58" s="97">
        <v>13.23</v>
      </c>
      <c r="K58" s="97">
        <v>12.19</v>
      </c>
      <c r="L58" s="97">
        <v>11.35</v>
      </c>
      <c r="M58" s="97">
        <v>10.66</v>
      </c>
      <c r="N58" s="97">
        <v>10.08</v>
      </c>
      <c r="O58" s="97">
        <v>9.59</v>
      </c>
      <c r="P58" s="97">
        <v>9.18</v>
      </c>
      <c r="Q58" s="97">
        <v>8.82</v>
      </c>
      <c r="R58" s="97">
        <v>8.51</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row>
    <row r="59" spans="1:50" x14ac:dyDescent="0.2">
      <c r="A59" s="96">
        <v>49</v>
      </c>
      <c r="B59" s="97">
        <v>100.64</v>
      </c>
      <c r="C59" s="97">
        <v>51.54</v>
      </c>
      <c r="D59" s="97">
        <v>35.19</v>
      </c>
      <c r="E59" s="97">
        <v>27.03</v>
      </c>
      <c r="F59" s="97">
        <v>22.15</v>
      </c>
      <c r="G59" s="97">
        <v>18.899999999999999</v>
      </c>
      <c r="H59" s="97">
        <v>16.600000000000001</v>
      </c>
      <c r="I59" s="97">
        <v>14.88</v>
      </c>
      <c r="J59" s="97">
        <v>13.55</v>
      </c>
      <c r="K59" s="97">
        <v>12.49</v>
      </c>
      <c r="L59" s="97">
        <v>11.64</v>
      </c>
      <c r="M59" s="97">
        <v>10.94</v>
      </c>
      <c r="N59" s="97">
        <v>10.35</v>
      </c>
      <c r="O59" s="97">
        <v>9.85</v>
      </c>
      <c r="P59" s="97">
        <v>9.42</v>
      </c>
      <c r="Q59" s="97">
        <v>9.07</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row>
    <row r="60" spans="1:50" x14ac:dyDescent="0.2">
      <c r="A60" s="96">
        <v>50</v>
      </c>
      <c r="B60" s="97">
        <v>102.75</v>
      </c>
      <c r="C60" s="97">
        <v>52.63</v>
      </c>
      <c r="D60" s="97">
        <v>35.950000000000003</v>
      </c>
      <c r="E60" s="97">
        <v>27.62</v>
      </c>
      <c r="F60" s="97">
        <v>22.64</v>
      </c>
      <c r="G60" s="97">
        <v>19.34</v>
      </c>
      <c r="H60" s="97">
        <v>16.98</v>
      </c>
      <c r="I60" s="97">
        <v>15.23</v>
      </c>
      <c r="J60" s="97">
        <v>13.88</v>
      </c>
      <c r="K60" s="97">
        <v>12.8</v>
      </c>
      <c r="L60" s="97">
        <v>11.93</v>
      </c>
      <c r="M60" s="97">
        <v>11.22</v>
      </c>
      <c r="N60" s="97">
        <v>10.62</v>
      </c>
      <c r="O60" s="97">
        <v>10.119999999999999</v>
      </c>
      <c r="P60" s="97">
        <v>9.69</v>
      </c>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row>
    <row r="61" spans="1:50" x14ac:dyDescent="0.2">
      <c r="A61" s="96">
        <v>51</v>
      </c>
      <c r="B61" s="97">
        <v>104.89</v>
      </c>
      <c r="C61" s="97">
        <v>53.75</v>
      </c>
      <c r="D61" s="97">
        <v>36.729999999999997</v>
      </c>
      <c r="E61" s="97">
        <v>28.23</v>
      </c>
      <c r="F61" s="97">
        <v>23.15</v>
      </c>
      <c r="G61" s="97">
        <v>19.78</v>
      </c>
      <c r="H61" s="97">
        <v>17.38</v>
      </c>
      <c r="I61" s="97">
        <v>15.59</v>
      </c>
      <c r="J61" s="97">
        <v>14.22</v>
      </c>
      <c r="K61" s="97">
        <v>13.12</v>
      </c>
      <c r="L61" s="97">
        <v>12.24</v>
      </c>
      <c r="M61" s="97">
        <v>11.52</v>
      </c>
      <c r="N61" s="97">
        <v>10.91</v>
      </c>
      <c r="O61" s="97">
        <v>10.4</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1:50" x14ac:dyDescent="0.2">
      <c r="A62" s="96">
        <v>52</v>
      </c>
      <c r="B62" s="97">
        <v>107.09</v>
      </c>
      <c r="C62" s="97">
        <v>54.9</v>
      </c>
      <c r="D62" s="97">
        <v>37.53</v>
      </c>
      <c r="E62" s="97">
        <v>28.86</v>
      </c>
      <c r="F62" s="97">
        <v>23.68</v>
      </c>
      <c r="G62" s="97">
        <v>20.239999999999998</v>
      </c>
      <c r="H62" s="97">
        <v>17.79</v>
      </c>
      <c r="I62" s="97">
        <v>15.97</v>
      </c>
      <c r="J62" s="97">
        <v>14.57</v>
      </c>
      <c r="K62" s="97">
        <v>13.46</v>
      </c>
      <c r="L62" s="97">
        <v>12.56</v>
      </c>
      <c r="M62" s="97">
        <v>11.82</v>
      </c>
      <c r="N62" s="97">
        <v>11.22</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1:50" x14ac:dyDescent="0.2">
      <c r="A63" s="96">
        <v>53</v>
      </c>
      <c r="B63" s="97">
        <v>109.34</v>
      </c>
      <c r="C63" s="97">
        <v>56.08</v>
      </c>
      <c r="D63" s="97">
        <v>38.35</v>
      </c>
      <c r="E63" s="97">
        <v>29.5</v>
      </c>
      <c r="F63" s="97">
        <v>24.22</v>
      </c>
      <c r="G63" s="97">
        <v>20.71</v>
      </c>
      <c r="H63" s="97">
        <v>18.22</v>
      </c>
      <c r="I63" s="97">
        <v>16.37</v>
      </c>
      <c r="J63" s="97">
        <v>14.95</v>
      </c>
      <c r="K63" s="97">
        <v>13.82</v>
      </c>
      <c r="L63" s="97">
        <v>12.9</v>
      </c>
      <c r="M63" s="97">
        <v>12.16</v>
      </c>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1:50" x14ac:dyDescent="0.2">
      <c r="A64" s="96">
        <v>54</v>
      </c>
      <c r="B64" s="97">
        <v>111.65</v>
      </c>
      <c r="C64" s="97">
        <v>57.29</v>
      </c>
      <c r="D64" s="97">
        <v>39.19</v>
      </c>
      <c r="E64" s="97">
        <v>30.17</v>
      </c>
      <c r="F64" s="97">
        <v>24.78</v>
      </c>
      <c r="G64" s="97">
        <v>21.21</v>
      </c>
      <c r="H64" s="97">
        <v>18.68</v>
      </c>
      <c r="I64" s="97">
        <v>16.79</v>
      </c>
      <c r="J64" s="97">
        <v>15.34</v>
      </c>
      <c r="K64" s="97">
        <v>14.19</v>
      </c>
      <c r="L64" s="97">
        <v>13.27</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row>
    <row r="65" spans="1:50" x14ac:dyDescent="0.2">
      <c r="A65" s="96">
        <v>55</v>
      </c>
      <c r="B65" s="97">
        <v>114.04</v>
      </c>
      <c r="C65" s="97">
        <v>58.54</v>
      </c>
      <c r="D65" s="97">
        <v>40.07</v>
      </c>
      <c r="E65" s="97">
        <v>30.87</v>
      </c>
      <c r="F65" s="97">
        <v>25.38</v>
      </c>
      <c r="G65" s="97">
        <v>21.74</v>
      </c>
      <c r="H65" s="97">
        <v>19.16</v>
      </c>
      <c r="I65" s="97">
        <v>17.239999999999998</v>
      </c>
      <c r="J65" s="97">
        <v>15.76</v>
      </c>
      <c r="K65" s="97">
        <v>14.59</v>
      </c>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row>
    <row r="66" spans="1:50" x14ac:dyDescent="0.2">
      <c r="A66" s="96">
        <v>56</v>
      </c>
      <c r="B66" s="97">
        <v>116.5</v>
      </c>
      <c r="C66" s="97">
        <v>59.84</v>
      </c>
      <c r="D66" s="97">
        <v>41.01</v>
      </c>
      <c r="E66" s="97">
        <v>31.62</v>
      </c>
      <c r="F66" s="97">
        <v>26.02</v>
      </c>
      <c r="G66" s="97">
        <v>22.31</v>
      </c>
      <c r="H66" s="97">
        <v>19.670000000000002</v>
      </c>
      <c r="I66" s="97">
        <v>17.71</v>
      </c>
      <c r="J66" s="97">
        <v>16.2</v>
      </c>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row>
    <row r="67" spans="1:50" x14ac:dyDescent="0.2">
      <c r="A67" s="96">
        <v>57</v>
      </c>
      <c r="B67" s="97">
        <v>119.1</v>
      </c>
      <c r="C67" s="97">
        <v>61.25</v>
      </c>
      <c r="D67" s="97">
        <v>42.01</v>
      </c>
      <c r="E67" s="97">
        <v>32.42</v>
      </c>
      <c r="F67" s="97">
        <v>26.7</v>
      </c>
      <c r="G67" s="97">
        <v>22.91</v>
      </c>
      <c r="H67" s="97">
        <v>20.21</v>
      </c>
      <c r="I67" s="97">
        <v>18.21</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row>
    <row r="68" spans="1:50" x14ac:dyDescent="0.2">
      <c r="A68" s="96">
        <v>58</v>
      </c>
      <c r="B68" s="97">
        <v>121.86</v>
      </c>
      <c r="C68" s="97">
        <v>62.73</v>
      </c>
      <c r="D68" s="97">
        <v>43.06</v>
      </c>
      <c r="E68" s="97">
        <v>33.26</v>
      </c>
      <c r="F68" s="97">
        <v>27.41</v>
      </c>
      <c r="G68" s="97">
        <v>23.53</v>
      </c>
      <c r="H68" s="97">
        <v>20.78</v>
      </c>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1:50" x14ac:dyDescent="0.2">
      <c r="A69" s="96">
        <v>59</v>
      </c>
      <c r="B69" s="97">
        <v>124.76</v>
      </c>
      <c r="C69" s="97">
        <v>64.27</v>
      </c>
      <c r="D69" s="97">
        <v>44.16</v>
      </c>
      <c r="E69" s="97">
        <v>34.130000000000003</v>
      </c>
      <c r="F69" s="97">
        <v>28.14</v>
      </c>
      <c r="G69" s="97">
        <v>24.19</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row>
    <row r="70" spans="1:50" x14ac:dyDescent="0.2">
      <c r="A70" s="96">
        <v>60</v>
      </c>
      <c r="B70" s="97">
        <v>127.8</v>
      </c>
      <c r="C70" s="97">
        <v>65.89</v>
      </c>
      <c r="D70" s="97">
        <v>45.3</v>
      </c>
      <c r="E70" s="97">
        <v>35.03</v>
      </c>
      <c r="F70" s="97">
        <v>28.94</v>
      </c>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row>
    <row r="71" spans="1:50" x14ac:dyDescent="0.2">
      <c r="A71" s="96">
        <v>61</v>
      </c>
      <c r="B71" s="97">
        <v>131.02000000000001</v>
      </c>
      <c r="C71" s="97">
        <v>67.59</v>
      </c>
      <c r="D71" s="97">
        <v>46.49</v>
      </c>
      <c r="E71" s="97">
        <v>36.020000000000003</v>
      </c>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row>
    <row r="72" spans="1:50" x14ac:dyDescent="0.2">
      <c r="A72" s="96">
        <v>62</v>
      </c>
      <c r="B72" s="97">
        <v>134.46</v>
      </c>
      <c r="C72" s="97">
        <v>69.400000000000006</v>
      </c>
      <c r="D72" s="97">
        <v>47.8</v>
      </c>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row>
    <row r="73" spans="1:50" x14ac:dyDescent="0.2">
      <c r="A73" s="96">
        <v>63</v>
      </c>
      <c r="B73" s="97">
        <v>138.16</v>
      </c>
      <c r="C73" s="97">
        <v>71.37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row>
    <row r="74" spans="1:50" x14ac:dyDescent="0.2">
      <c r="A74" s="96">
        <v>64</v>
      </c>
      <c r="B74" s="97">
        <v>142.07</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row>
  </sheetData>
  <sheetProtection algorithmName="SHA-512" hashValue="faWZsYU/OXOfg1MUOpnGpiNYKqfd9qixAIxwVJVAIddbXIZxi4SzvjZUxD6Id8nv98NARLV4MU3pwHkfRqTJhw==" saltValue="qrqtMjFnwLxrvH49qmJ1pA==" spinCount="100000" sheet="1" objects="1" scenarios="1"/>
  <conditionalFormatting sqref="A25:A74">
    <cfRule type="expression" dxfId="123" priority="1" stopIfTrue="1">
      <formula>MOD(ROW(),2)=0</formula>
    </cfRule>
    <cfRule type="expression" dxfId="122" priority="2" stopIfTrue="1">
      <formula>MOD(ROW(),2)&lt;&gt;0</formula>
    </cfRule>
  </conditionalFormatting>
  <conditionalFormatting sqref="B25:AX74">
    <cfRule type="expression" dxfId="121" priority="3" stopIfTrue="1">
      <formula>MOD(ROW(),2)=0</formula>
    </cfRule>
    <cfRule type="expression" dxfId="120" priority="4" stopIfTrue="1">
      <formula>MOD(ROW(),2)&lt;&gt;0</formula>
    </cfRule>
  </conditionalFormatting>
  <conditionalFormatting sqref="A6:A20">
    <cfRule type="expression" dxfId="119" priority="5" stopIfTrue="1">
      <formula>MOD(ROW(),2)=0</formula>
    </cfRule>
    <cfRule type="expression" dxfId="118" priority="6" stopIfTrue="1">
      <formula>MOD(ROW(),2)&lt;&gt;0</formula>
    </cfRule>
  </conditionalFormatting>
  <conditionalFormatting sqref="B6:AX20">
    <cfRule type="expression" dxfId="117" priority="7" stopIfTrue="1">
      <formula>MOD(ROW(),2)=0</formula>
    </cfRule>
    <cfRule type="expression" dxfId="11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AX74"/>
  <sheetViews>
    <sheetView showGridLines="0" zoomScale="85" zoomScaleNormal="85" workbookViewId="0">
      <selection activeCell="B32" sqref="B32"/>
    </sheetView>
  </sheetViews>
  <sheetFormatPr defaultColWidth="10" defaultRowHeight="12.75" x14ac:dyDescent="0.2"/>
  <cols>
    <col min="1" max="1" width="31.7109375" style="30" customWidth="1"/>
    <col min="2" max="50" width="22.7109375" style="30" customWidth="1"/>
    <col min="51" max="16384" width="10" style="30"/>
  </cols>
  <sheetData>
    <row r="1" spans="1:50" ht="20.25" x14ac:dyDescent="0.3">
      <c r="A1" s="57" t="s">
        <v>4</v>
      </c>
      <c r="B1" s="58"/>
      <c r="C1" s="58"/>
      <c r="D1" s="58"/>
      <c r="E1" s="58"/>
      <c r="F1" s="58"/>
      <c r="G1" s="58"/>
      <c r="H1" s="58"/>
      <c r="I1" s="58"/>
    </row>
    <row r="2" spans="1:50" ht="15.75" x14ac:dyDescent="0.25">
      <c r="A2" s="59" t="str">
        <f>IF(title="&gt; Enter workbook title here","Enter workbook title in Cover sheet",title)</f>
        <v>LGPS_S - Consolidated Factor Spreadsheet</v>
      </c>
      <c r="B2" s="60"/>
      <c r="C2" s="60"/>
      <c r="D2" s="60"/>
      <c r="E2" s="60"/>
      <c r="F2" s="60"/>
      <c r="G2" s="60"/>
      <c r="H2" s="60"/>
      <c r="I2" s="60"/>
    </row>
    <row r="3" spans="1:50" ht="15.75" x14ac:dyDescent="0.25">
      <c r="A3" s="61" t="str">
        <f>TABLE_FACTOR_TYPE&amp;" - x-"&amp;TABLE_SERIES_NUMBER</f>
        <v>Added pension - x-714</v>
      </c>
      <c r="B3" s="60"/>
      <c r="C3" s="60"/>
      <c r="D3" s="60"/>
      <c r="E3" s="60"/>
      <c r="F3" s="60"/>
      <c r="G3" s="60"/>
      <c r="H3" s="60"/>
      <c r="I3" s="60"/>
    </row>
    <row r="4" spans="1:50" x14ac:dyDescent="0.2">
      <c r="A4" s="62" t="str">
        <f ca="1">CELL("filename",A1)</f>
        <v>C:\Users\u205538\AppData\Local\Packages\Microsoft.MicrosoftEdge_8wekyb3d8bbwe\TempState\Downloads\[Copy of 200217LGPS_SConsolidatedFactors for Web (1).xlsm]0-714</v>
      </c>
    </row>
    <row r="6" spans="1:50"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row>
    <row r="7" spans="1:50"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x14ac:dyDescent="0.2">
      <c r="A10" s="99" t="s">
        <v>2</v>
      </c>
      <c r="B10" s="101" t="s">
        <v>507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row>
    <row r="12" spans="1:50"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x14ac:dyDescent="0.2">
      <c r="A14" s="99" t="s">
        <v>17</v>
      </c>
      <c r="B14" s="101">
        <v>714</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x14ac:dyDescent="0.2">
      <c r="A15" s="99" t="s">
        <v>49</v>
      </c>
      <c r="B15" s="101" t="s">
        <v>508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x14ac:dyDescent="0.2">
      <c r="A16" s="99" t="s">
        <v>50</v>
      </c>
      <c r="B16" s="101" t="s">
        <v>492</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row>
    <row r="19" spans="1:50"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row>
    <row r="20" spans="1:50"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row>
    <row r="22" spans="1:50" x14ac:dyDescent="0.2">
      <c r="A22" s="143" t="s">
        <v>745</v>
      </c>
    </row>
    <row r="23" spans="1:50" x14ac:dyDescent="0.2">
      <c r="A23" s="74"/>
    </row>
    <row r="25" spans="1:50"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row>
    <row r="26" spans="1:50" x14ac:dyDescent="0.2">
      <c r="A26" s="96">
        <v>16</v>
      </c>
      <c r="B26" s="97">
        <v>54.26</v>
      </c>
      <c r="C26" s="97">
        <v>27.72</v>
      </c>
      <c r="D26" s="97">
        <v>18.88</v>
      </c>
      <c r="E26" s="97">
        <v>14.46</v>
      </c>
      <c r="F26" s="97">
        <v>11.82</v>
      </c>
      <c r="G26" s="97">
        <v>10.06</v>
      </c>
      <c r="H26" s="97">
        <v>8.8000000000000007</v>
      </c>
      <c r="I26" s="97">
        <v>7.86</v>
      </c>
      <c r="J26" s="97">
        <v>7.13</v>
      </c>
      <c r="K26" s="97">
        <v>6.55</v>
      </c>
      <c r="L26" s="97">
        <v>6.08</v>
      </c>
      <c r="M26" s="97">
        <v>5.68</v>
      </c>
      <c r="N26" s="97">
        <v>5.35</v>
      </c>
      <c r="O26" s="97">
        <v>5.07</v>
      </c>
      <c r="P26" s="97">
        <v>4.82</v>
      </c>
      <c r="Q26" s="97">
        <v>4.6100000000000003</v>
      </c>
      <c r="R26" s="97">
        <v>4.42</v>
      </c>
      <c r="S26" s="97">
        <v>4.26</v>
      </c>
      <c r="T26" s="97">
        <v>4.1100000000000003</v>
      </c>
      <c r="U26" s="97">
        <v>3.98</v>
      </c>
      <c r="V26" s="97">
        <v>3.86</v>
      </c>
      <c r="W26" s="97">
        <v>3.76</v>
      </c>
      <c r="X26" s="97">
        <v>3.66</v>
      </c>
      <c r="Y26" s="97">
        <v>3.58</v>
      </c>
      <c r="Z26" s="97">
        <v>3.5</v>
      </c>
      <c r="AA26" s="97">
        <v>3.42</v>
      </c>
      <c r="AB26" s="97">
        <v>3.35</v>
      </c>
      <c r="AC26" s="97">
        <v>3.29</v>
      </c>
      <c r="AD26" s="97">
        <v>3.24</v>
      </c>
      <c r="AE26" s="97">
        <v>3.18</v>
      </c>
      <c r="AF26" s="97">
        <v>3.13</v>
      </c>
      <c r="AG26" s="97">
        <v>3.09</v>
      </c>
      <c r="AH26" s="97">
        <v>3.05</v>
      </c>
      <c r="AI26" s="97">
        <v>3.01</v>
      </c>
      <c r="AJ26" s="97">
        <v>2.97</v>
      </c>
      <c r="AK26" s="97">
        <v>2.94</v>
      </c>
      <c r="AL26" s="97">
        <v>2.9</v>
      </c>
      <c r="AM26" s="97">
        <v>2.88</v>
      </c>
      <c r="AN26" s="97">
        <v>2.85</v>
      </c>
      <c r="AO26" s="97">
        <v>2.82</v>
      </c>
      <c r="AP26" s="97">
        <v>2.8</v>
      </c>
      <c r="AQ26" s="97">
        <v>2.78</v>
      </c>
      <c r="AR26" s="97">
        <v>2.76</v>
      </c>
      <c r="AS26" s="97">
        <v>2.74</v>
      </c>
      <c r="AT26" s="97">
        <v>2.72</v>
      </c>
      <c r="AU26" s="97">
        <v>2.7</v>
      </c>
      <c r="AV26" s="97">
        <v>2.69</v>
      </c>
      <c r="AW26" s="97">
        <v>2.67</v>
      </c>
      <c r="AX26" s="97">
        <v>2.64</v>
      </c>
    </row>
    <row r="27" spans="1:50" x14ac:dyDescent="0.2">
      <c r="A27" s="96">
        <v>17</v>
      </c>
      <c r="B27" s="97">
        <v>55.44</v>
      </c>
      <c r="C27" s="97">
        <v>28.32</v>
      </c>
      <c r="D27" s="97">
        <v>19.29</v>
      </c>
      <c r="E27" s="97">
        <v>14.78</v>
      </c>
      <c r="F27" s="97">
        <v>12.08</v>
      </c>
      <c r="G27" s="97">
        <v>10.28</v>
      </c>
      <c r="H27" s="97">
        <v>8.99</v>
      </c>
      <c r="I27" s="97">
        <v>8.0299999999999994</v>
      </c>
      <c r="J27" s="97">
        <v>7.29</v>
      </c>
      <c r="K27" s="97">
        <v>6.7</v>
      </c>
      <c r="L27" s="97">
        <v>6.21</v>
      </c>
      <c r="M27" s="97">
        <v>5.81</v>
      </c>
      <c r="N27" s="97">
        <v>5.47</v>
      </c>
      <c r="O27" s="97">
        <v>5.18</v>
      </c>
      <c r="P27" s="97">
        <v>4.93</v>
      </c>
      <c r="Q27" s="97">
        <v>4.71</v>
      </c>
      <c r="R27" s="97">
        <v>4.5199999999999996</v>
      </c>
      <c r="S27" s="97">
        <v>4.3499999999999996</v>
      </c>
      <c r="T27" s="97">
        <v>4.2</v>
      </c>
      <c r="U27" s="97">
        <v>4.07</v>
      </c>
      <c r="V27" s="97">
        <v>3.95</v>
      </c>
      <c r="W27" s="97">
        <v>3.84</v>
      </c>
      <c r="X27" s="97">
        <v>3.74</v>
      </c>
      <c r="Y27" s="97">
        <v>3.65</v>
      </c>
      <c r="Z27" s="97">
        <v>3.57</v>
      </c>
      <c r="AA27" s="97">
        <v>3.5</v>
      </c>
      <c r="AB27" s="97">
        <v>3.43</v>
      </c>
      <c r="AC27" s="97">
        <v>3.36</v>
      </c>
      <c r="AD27" s="97">
        <v>3.31</v>
      </c>
      <c r="AE27" s="97">
        <v>3.25</v>
      </c>
      <c r="AF27" s="97">
        <v>3.2</v>
      </c>
      <c r="AG27" s="97">
        <v>3.16</v>
      </c>
      <c r="AH27" s="97">
        <v>3.11</v>
      </c>
      <c r="AI27" s="97">
        <v>3.07</v>
      </c>
      <c r="AJ27" s="97">
        <v>3.04</v>
      </c>
      <c r="AK27" s="97">
        <v>3</v>
      </c>
      <c r="AL27" s="97">
        <v>2.97</v>
      </c>
      <c r="AM27" s="97">
        <v>2.94</v>
      </c>
      <c r="AN27" s="97">
        <v>2.91</v>
      </c>
      <c r="AO27" s="97">
        <v>2.89</v>
      </c>
      <c r="AP27" s="97">
        <v>2.86</v>
      </c>
      <c r="AQ27" s="97">
        <v>2.84</v>
      </c>
      <c r="AR27" s="97">
        <v>2.82</v>
      </c>
      <c r="AS27" s="97">
        <v>2.8</v>
      </c>
      <c r="AT27" s="97">
        <v>2.78</v>
      </c>
      <c r="AU27" s="97">
        <v>2.76</v>
      </c>
      <c r="AV27" s="97">
        <v>2.75</v>
      </c>
      <c r="AW27" s="97">
        <v>2.74</v>
      </c>
      <c r="AX27" s="97"/>
    </row>
    <row r="28" spans="1:50" x14ac:dyDescent="0.2">
      <c r="A28" s="96">
        <v>18</v>
      </c>
      <c r="B28" s="97">
        <v>56.63</v>
      </c>
      <c r="C28" s="97">
        <v>28.93</v>
      </c>
      <c r="D28" s="97">
        <v>19.71</v>
      </c>
      <c r="E28" s="97">
        <v>15.1</v>
      </c>
      <c r="F28" s="97">
        <v>12.34</v>
      </c>
      <c r="G28" s="97">
        <v>10.5</v>
      </c>
      <c r="H28" s="97">
        <v>9.19</v>
      </c>
      <c r="I28" s="97">
        <v>8.2100000000000009</v>
      </c>
      <c r="J28" s="97">
        <v>7.45</v>
      </c>
      <c r="K28" s="97">
        <v>6.84</v>
      </c>
      <c r="L28" s="97">
        <v>6.34</v>
      </c>
      <c r="M28" s="97">
        <v>5.94</v>
      </c>
      <c r="N28" s="97">
        <v>5.59</v>
      </c>
      <c r="O28" s="97">
        <v>5.29</v>
      </c>
      <c r="P28" s="97">
        <v>5.04</v>
      </c>
      <c r="Q28" s="97">
        <v>4.82</v>
      </c>
      <c r="R28" s="97">
        <v>4.62</v>
      </c>
      <c r="S28" s="97">
        <v>4.45</v>
      </c>
      <c r="T28" s="97">
        <v>4.3</v>
      </c>
      <c r="U28" s="97">
        <v>4.16</v>
      </c>
      <c r="V28" s="97">
        <v>4.04</v>
      </c>
      <c r="W28" s="97">
        <v>3.92</v>
      </c>
      <c r="X28" s="97">
        <v>3.82</v>
      </c>
      <c r="Y28" s="97">
        <v>3.73</v>
      </c>
      <c r="Z28" s="97">
        <v>3.65</v>
      </c>
      <c r="AA28" s="97">
        <v>3.57</v>
      </c>
      <c r="AB28" s="97">
        <v>3.5</v>
      </c>
      <c r="AC28" s="97">
        <v>3.44</v>
      </c>
      <c r="AD28" s="97">
        <v>3.38</v>
      </c>
      <c r="AE28" s="97">
        <v>3.32</v>
      </c>
      <c r="AF28" s="97">
        <v>3.27</v>
      </c>
      <c r="AG28" s="97">
        <v>3.23</v>
      </c>
      <c r="AH28" s="97">
        <v>3.18</v>
      </c>
      <c r="AI28" s="97">
        <v>3.14</v>
      </c>
      <c r="AJ28" s="97">
        <v>3.1</v>
      </c>
      <c r="AK28" s="97">
        <v>3.07</v>
      </c>
      <c r="AL28" s="97">
        <v>3.04</v>
      </c>
      <c r="AM28" s="97">
        <v>3.01</v>
      </c>
      <c r="AN28" s="97">
        <v>2.98</v>
      </c>
      <c r="AO28" s="97">
        <v>2.95</v>
      </c>
      <c r="AP28" s="97">
        <v>2.93</v>
      </c>
      <c r="AQ28" s="97">
        <v>2.9</v>
      </c>
      <c r="AR28" s="97">
        <v>2.88</v>
      </c>
      <c r="AS28" s="97">
        <v>2.86</v>
      </c>
      <c r="AT28" s="97">
        <v>2.85</v>
      </c>
      <c r="AU28" s="97">
        <v>2.83</v>
      </c>
      <c r="AV28" s="97">
        <v>2.82</v>
      </c>
      <c r="AW28" s="97"/>
      <c r="AX28" s="97"/>
    </row>
    <row r="29" spans="1:50" x14ac:dyDescent="0.2">
      <c r="A29" s="96">
        <v>19</v>
      </c>
      <c r="B29" s="97">
        <v>57.86</v>
      </c>
      <c r="C29" s="97">
        <v>29.56</v>
      </c>
      <c r="D29" s="97">
        <v>20.13</v>
      </c>
      <c r="E29" s="97">
        <v>15.42</v>
      </c>
      <c r="F29" s="97">
        <v>12.6</v>
      </c>
      <c r="G29" s="97">
        <v>10.73</v>
      </c>
      <c r="H29" s="97">
        <v>9.39</v>
      </c>
      <c r="I29" s="97">
        <v>8.39</v>
      </c>
      <c r="J29" s="97">
        <v>7.61</v>
      </c>
      <c r="K29" s="97">
        <v>6.99</v>
      </c>
      <c r="L29" s="97">
        <v>6.48</v>
      </c>
      <c r="M29" s="97">
        <v>6.06</v>
      </c>
      <c r="N29" s="97">
        <v>5.71</v>
      </c>
      <c r="O29" s="97">
        <v>5.41</v>
      </c>
      <c r="P29" s="97">
        <v>5.15</v>
      </c>
      <c r="Q29" s="97">
        <v>4.92</v>
      </c>
      <c r="R29" s="97">
        <v>4.72</v>
      </c>
      <c r="S29" s="97">
        <v>4.55</v>
      </c>
      <c r="T29" s="97">
        <v>4.3899999999999997</v>
      </c>
      <c r="U29" s="97">
        <v>4.25</v>
      </c>
      <c r="V29" s="97">
        <v>4.12</v>
      </c>
      <c r="W29" s="97">
        <v>4.01</v>
      </c>
      <c r="X29" s="97">
        <v>3.91</v>
      </c>
      <c r="Y29" s="97">
        <v>3.82</v>
      </c>
      <c r="Z29" s="97">
        <v>3.73</v>
      </c>
      <c r="AA29" s="97">
        <v>3.65</v>
      </c>
      <c r="AB29" s="97">
        <v>3.58</v>
      </c>
      <c r="AC29" s="97">
        <v>3.52</v>
      </c>
      <c r="AD29" s="97">
        <v>3.46</v>
      </c>
      <c r="AE29" s="97">
        <v>3.4</v>
      </c>
      <c r="AF29" s="97">
        <v>3.35</v>
      </c>
      <c r="AG29" s="97">
        <v>3.3</v>
      </c>
      <c r="AH29" s="97">
        <v>3.26</v>
      </c>
      <c r="AI29" s="97">
        <v>3.21</v>
      </c>
      <c r="AJ29" s="97">
        <v>3.18</v>
      </c>
      <c r="AK29" s="97">
        <v>3.14</v>
      </c>
      <c r="AL29" s="97">
        <v>3.1</v>
      </c>
      <c r="AM29" s="97">
        <v>3.08</v>
      </c>
      <c r="AN29" s="97">
        <v>3.05</v>
      </c>
      <c r="AO29" s="97">
        <v>3.02</v>
      </c>
      <c r="AP29" s="97">
        <v>3</v>
      </c>
      <c r="AQ29" s="97">
        <v>2.97</v>
      </c>
      <c r="AR29" s="97">
        <v>2.95</v>
      </c>
      <c r="AS29" s="97">
        <v>2.93</v>
      </c>
      <c r="AT29" s="97">
        <v>2.91</v>
      </c>
      <c r="AU29" s="97">
        <v>2.9</v>
      </c>
      <c r="AV29" s="97"/>
      <c r="AW29" s="97"/>
      <c r="AX29" s="97"/>
    </row>
    <row r="30" spans="1:50" x14ac:dyDescent="0.2">
      <c r="A30" s="96">
        <v>20</v>
      </c>
      <c r="B30" s="97">
        <v>59.11</v>
      </c>
      <c r="C30" s="97">
        <v>30.2</v>
      </c>
      <c r="D30" s="97">
        <v>20.57</v>
      </c>
      <c r="E30" s="97">
        <v>15.76</v>
      </c>
      <c r="F30" s="97">
        <v>12.88</v>
      </c>
      <c r="G30" s="97">
        <v>10.96</v>
      </c>
      <c r="H30" s="97">
        <v>9.59</v>
      </c>
      <c r="I30" s="97">
        <v>8.57</v>
      </c>
      <c r="J30" s="97">
        <v>7.78</v>
      </c>
      <c r="K30" s="97">
        <v>7.14</v>
      </c>
      <c r="L30" s="97">
        <v>6.62</v>
      </c>
      <c r="M30" s="97">
        <v>6.2</v>
      </c>
      <c r="N30" s="97">
        <v>5.84</v>
      </c>
      <c r="O30" s="97">
        <v>5.53</v>
      </c>
      <c r="P30" s="97">
        <v>5.26</v>
      </c>
      <c r="Q30" s="97">
        <v>5.03</v>
      </c>
      <c r="R30" s="97">
        <v>4.82</v>
      </c>
      <c r="S30" s="97">
        <v>4.6500000000000004</v>
      </c>
      <c r="T30" s="97">
        <v>4.49</v>
      </c>
      <c r="U30" s="97">
        <v>4.34</v>
      </c>
      <c r="V30" s="97">
        <v>4.22</v>
      </c>
      <c r="W30" s="97">
        <v>4.0999999999999996</v>
      </c>
      <c r="X30" s="97">
        <v>4</v>
      </c>
      <c r="Y30" s="97">
        <v>3.9</v>
      </c>
      <c r="Z30" s="97">
        <v>3.81</v>
      </c>
      <c r="AA30" s="97">
        <v>3.73</v>
      </c>
      <c r="AB30" s="97">
        <v>3.66</v>
      </c>
      <c r="AC30" s="97">
        <v>3.59</v>
      </c>
      <c r="AD30" s="97">
        <v>3.53</v>
      </c>
      <c r="AE30" s="97">
        <v>3.48</v>
      </c>
      <c r="AF30" s="97">
        <v>3.42</v>
      </c>
      <c r="AG30" s="97">
        <v>3.37</v>
      </c>
      <c r="AH30" s="97">
        <v>3.33</v>
      </c>
      <c r="AI30" s="97">
        <v>3.28</v>
      </c>
      <c r="AJ30" s="97">
        <v>3.25</v>
      </c>
      <c r="AK30" s="97">
        <v>3.21</v>
      </c>
      <c r="AL30" s="97">
        <v>3.18</v>
      </c>
      <c r="AM30" s="97">
        <v>3.14</v>
      </c>
      <c r="AN30" s="97">
        <v>3.12</v>
      </c>
      <c r="AO30" s="97">
        <v>3.09</v>
      </c>
      <c r="AP30" s="97">
        <v>3.06</v>
      </c>
      <c r="AQ30" s="97">
        <v>3.04</v>
      </c>
      <c r="AR30" s="97">
        <v>3.02</v>
      </c>
      <c r="AS30" s="97">
        <v>3</v>
      </c>
      <c r="AT30" s="97">
        <v>2.99</v>
      </c>
      <c r="AU30" s="97"/>
      <c r="AV30" s="97"/>
      <c r="AW30" s="97"/>
      <c r="AX30" s="97"/>
    </row>
    <row r="31" spans="1:50" x14ac:dyDescent="0.2">
      <c r="A31" s="96">
        <v>21</v>
      </c>
      <c r="B31" s="97">
        <v>60.4</v>
      </c>
      <c r="C31" s="97">
        <v>30.86</v>
      </c>
      <c r="D31" s="97">
        <v>21.02</v>
      </c>
      <c r="E31" s="97">
        <v>16.100000000000001</v>
      </c>
      <c r="F31" s="97">
        <v>13.16</v>
      </c>
      <c r="G31" s="97">
        <v>11.2</v>
      </c>
      <c r="H31" s="97">
        <v>9.8000000000000007</v>
      </c>
      <c r="I31" s="97">
        <v>8.76</v>
      </c>
      <c r="J31" s="97">
        <v>7.94</v>
      </c>
      <c r="K31" s="97">
        <v>7.3</v>
      </c>
      <c r="L31" s="97">
        <v>6.77</v>
      </c>
      <c r="M31" s="97">
        <v>6.33</v>
      </c>
      <c r="N31" s="97">
        <v>5.96</v>
      </c>
      <c r="O31" s="97">
        <v>5.65</v>
      </c>
      <c r="P31" s="97">
        <v>5.38</v>
      </c>
      <c r="Q31" s="97">
        <v>5.14</v>
      </c>
      <c r="R31" s="97">
        <v>4.93</v>
      </c>
      <c r="S31" s="97">
        <v>4.75</v>
      </c>
      <c r="T31" s="97">
        <v>4.58</v>
      </c>
      <c r="U31" s="97">
        <v>4.4400000000000004</v>
      </c>
      <c r="V31" s="97">
        <v>4.3099999999999996</v>
      </c>
      <c r="W31" s="97">
        <v>4.1900000000000004</v>
      </c>
      <c r="X31" s="97">
        <v>4.08</v>
      </c>
      <c r="Y31" s="97">
        <v>3.98</v>
      </c>
      <c r="Z31" s="97">
        <v>3.9</v>
      </c>
      <c r="AA31" s="97">
        <v>3.82</v>
      </c>
      <c r="AB31" s="97">
        <v>3.74</v>
      </c>
      <c r="AC31" s="97">
        <v>3.67</v>
      </c>
      <c r="AD31" s="97">
        <v>3.61</v>
      </c>
      <c r="AE31" s="97">
        <v>3.55</v>
      </c>
      <c r="AF31" s="97">
        <v>3.5</v>
      </c>
      <c r="AG31" s="97">
        <v>3.45</v>
      </c>
      <c r="AH31" s="97">
        <v>3.4</v>
      </c>
      <c r="AI31" s="97">
        <v>3.36</v>
      </c>
      <c r="AJ31" s="97">
        <v>3.32</v>
      </c>
      <c r="AK31" s="97">
        <v>3.28</v>
      </c>
      <c r="AL31" s="97">
        <v>3.25</v>
      </c>
      <c r="AM31" s="97">
        <v>3.22</v>
      </c>
      <c r="AN31" s="97">
        <v>3.19</v>
      </c>
      <c r="AO31" s="97">
        <v>3.16</v>
      </c>
      <c r="AP31" s="97">
        <v>3.14</v>
      </c>
      <c r="AQ31" s="97">
        <v>3.11</v>
      </c>
      <c r="AR31" s="97">
        <v>3.09</v>
      </c>
      <c r="AS31" s="97">
        <v>3.08</v>
      </c>
      <c r="AT31" s="97"/>
      <c r="AU31" s="97"/>
      <c r="AV31" s="97"/>
      <c r="AW31" s="97"/>
      <c r="AX31" s="97"/>
    </row>
    <row r="32" spans="1:50" x14ac:dyDescent="0.2">
      <c r="A32" s="96">
        <v>22</v>
      </c>
      <c r="B32" s="97">
        <v>61.69</v>
      </c>
      <c r="C32" s="97">
        <v>31.52</v>
      </c>
      <c r="D32" s="97">
        <v>21.47</v>
      </c>
      <c r="E32" s="97">
        <v>16.45</v>
      </c>
      <c r="F32" s="97">
        <v>13.44</v>
      </c>
      <c r="G32" s="97">
        <v>11.44</v>
      </c>
      <c r="H32" s="97">
        <v>10.01</v>
      </c>
      <c r="I32" s="97">
        <v>8.94</v>
      </c>
      <c r="J32" s="97">
        <v>8.1199999999999992</v>
      </c>
      <c r="K32" s="97">
        <v>7.46</v>
      </c>
      <c r="L32" s="97">
        <v>6.92</v>
      </c>
      <c r="M32" s="97">
        <v>6.47</v>
      </c>
      <c r="N32" s="97">
        <v>6.09</v>
      </c>
      <c r="O32" s="97">
        <v>5.77</v>
      </c>
      <c r="P32" s="97">
        <v>5.49</v>
      </c>
      <c r="Q32" s="97">
        <v>5.25</v>
      </c>
      <c r="R32" s="97">
        <v>5.04</v>
      </c>
      <c r="S32" s="97">
        <v>4.8499999999999996</v>
      </c>
      <c r="T32" s="97">
        <v>4.68</v>
      </c>
      <c r="U32" s="97">
        <v>4.54</v>
      </c>
      <c r="V32" s="97">
        <v>4.4000000000000004</v>
      </c>
      <c r="W32" s="97">
        <v>4.28</v>
      </c>
      <c r="X32" s="97">
        <v>4.17</v>
      </c>
      <c r="Y32" s="97">
        <v>4.07</v>
      </c>
      <c r="Z32" s="97">
        <v>3.98</v>
      </c>
      <c r="AA32" s="97">
        <v>3.9</v>
      </c>
      <c r="AB32" s="97">
        <v>3.82</v>
      </c>
      <c r="AC32" s="97">
        <v>3.75</v>
      </c>
      <c r="AD32" s="97">
        <v>3.69</v>
      </c>
      <c r="AE32" s="97">
        <v>3.63</v>
      </c>
      <c r="AF32" s="97">
        <v>3.58</v>
      </c>
      <c r="AG32" s="97">
        <v>3.52</v>
      </c>
      <c r="AH32" s="97">
        <v>3.48</v>
      </c>
      <c r="AI32" s="97">
        <v>3.44</v>
      </c>
      <c r="AJ32" s="97">
        <v>3.4</v>
      </c>
      <c r="AK32" s="97">
        <v>3.36</v>
      </c>
      <c r="AL32" s="97">
        <v>3.32</v>
      </c>
      <c r="AM32" s="97">
        <v>3.29</v>
      </c>
      <c r="AN32" s="97">
        <v>3.26</v>
      </c>
      <c r="AO32" s="97">
        <v>3.23</v>
      </c>
      <c r="AP32" s="97">
        <v>3.21</v>
      </c>
      <c r="AQ32" s="97">
        <v>3.18</v>
      </c>
      <c r="AR32" s="97">
        <v>3.17</v>
      </c>
      <c r="AS32" s="97"/>
      <c r="AT32" s="97"/>
      <c r="AU32" s="97"/>
      <c r="AV32" s="97"/>
      <c r="AW32" s="97"/>
      <c r="AX32" s="97"/>
    </row>
    <row r="33" spans="1:50" x14ac:dyDescent="0.2">
      <c r="A33" s="96">
        <v>23</v>
      </c>
      <c r="B33" s="97">
        <v>63</v>
      </c>
      <c r="C33" s="97">
        <v>32.19</v>
      </c>
      <c r="D33" s="97">
        <v>21.92</v>
      </c>
      <c r="E33" s="97">
        <v>16.8</v>
      </c>
      <c r="F33" s="97">
        <v>13.73</v>
      </c>
      <c r="G33" s="97">
        <v>11.68</v>
      </c>
      <c r="H33" s="97">
        <v>10.220000000000001</v>
      </c>
      <c r="I33" s="97">
        <v>9.1300000000000008</v>
      </c>
      <c r="J33" s="97">
        <v>8.2899999999999991</v>
      </c>
      <c r="K33" s="97">
        <v>7.61</v>
      </c>
      <c r="L33" s="97">
        <v>7.06</v>
      </c>
      <c r="M33" s="97">
        <v>6.61</v>
      </c>
      <c r="N33" s="97">
        <v>6.22</v>
      </c>
      <c r="O33" s="97">
        <v>5.89</v>
      </c>
      <c r="P33" s="97">
        <v>5.61</v>
      </c>
      <c r="Q33" s="97">
        <v>5.36</v>
      </c>
      <c r="R33" s="97">
        <v>5.15</v>
      </c>
      <c r="S33" s="97">
        <v>4.96</v>
      </c>
      <c r="T33" s="97">
        <v>4.78</v>
      </c>
      <c r="U33" s="97">
        <v>4.63</v>
      </c>
      <c r="V33" s="97">
        <v>4.5</v>
      </c>
      <c r="W33" s="97">
        <v>4.38</v>
      </c>
      <c r="X33" s="97">
        <v>4.26</v>
      </c>
      <c r="Y33" s="97">
        <v>4.16</v>
      </c>
      <c r="Z33" s="97">
        <v>4.07</v>
      </c>
      <c r="AA33" s="97">
        <v>3.98</v>
      </c>
      <c r="AB33" s="97">
        <v>3.91</v>
      </c>
      <c r="AC33" s="97">
        <v>3.84</v>
      </c>
      <c r="AD33" s="97">
        <v>3.77</v>
      </c>
      <c r="AE33" s="97">
        <v>3.71</v>
      </c>
      <c r="AF33" s="97">
        <v>3.66</v>
      </c>
      <c r="AG33" s="97">
        <v>3.6</v>
      </c>
      <c r="AH33" s="97">
        <v>3.56</v>
      </c>
      <c r="AI33" s="97">
        <v>3.51</v>
      </c>
      <c r="AJ33" s="97">
        <v>3.47</v>
      </c>
      <c r="AK33" s="97">
        <v>3.43</v>
      </c>
      <c r="AL33" s="97">
        <v>3.4</v>
      </c>
      <c r="AM33" s="97">
        <v>3.36</v>
      </c>
      <c r="AN33" s="97">
        <v>3.34</v>
      </c>
      <c r="AO33" s="97">
        <v>3.31</v>
      </c>
      <c r="AP33" s="97">
        <v>3.28</v>
      </c>
      <c r="AQ33" s="97">
        <v>3.27</v>
      </c>
      <c r="AR33" s="97"/>
      <c r="AS33" s="97"/>
      <c r="AT33" s="97"/>
      <c r="AU33" s="97"/>
      <c r="AV33" s="97"/>
      <c r="AW33" s="97"/>
      <c r="AX33" s="97"/>
    </row>
    <row r="34" spans="1:50" x14ac:dyDescent="0.2">
      <c r="A34" s="96">
        <v>24</v>
      </c>
      <c r="B34" s="97">
        <v>64.34</v>
      </c>
      <c r="C34" s="97">
        <v>32.869999999999997</v>
      </c>
      <c r="D34" s="97">
        <v>22.39</v>
      </c>
      <c r="E34" s="97">
        <v>17.16</v>
      </c>
      <c r="F34" s="97">
        <v>14.02</v>
      </c>
      <c r="G34" s="97">
        <v>11.93</v>
      </c>
      <c r="H34" s="97">
        <v>10.44</v>
      </c>
      <c r="I34" s="97">
        <v>9.33</v>
      </c>
      <c r="J34" s="97">
        <v>8.4600000000000009</v>
      </c>
      <c r="K34" s="97">
        <v>7.78</v>
      </c>
      <c r="L34" s="97">
        <v>7.21</v>
      </c>
      <c r="M34" s="97">
        <v>6.75</v>
      </c>
      <c r="N34" s="97">
        <v>6.36</v>
      </c>
      <c r="O34" s="97">
        <v>6.02</v>
      </c>
      <c r="P34" s="97">
        <v>5.73</v>
      </c>
      <c r="Q34" s="97">
        <v>5.48</v>
      </c>
      <c r="R34" s="97">
        <v>5.26</v>
      </c>
      <c r="S34" s="97">
        <v>5.0599999999999996</v>
      </c>
      <c r="T34" s="97">
        <v>4.8899999999999997</v>
      </c>
      <c r="U34" s="97">
        <v>4.74</v>
      </c>
      <c r="V34" s="97">
        <v>4.5999999999999996</v>
      </c>
      <c r="W34" s="97">
        <v>4.47</v>
      </c>
      <c r="X34" s="97">
        <v>4.3600000000000003</v>
      </c>
      <c r="Y34" s="97">
        <v>4.25</v>
      </c>
      <c r="Z34" s="97">
        <v>4.16</v>
      </c>
      <c r="AA34" s="97">
        <v>4.07</v>
      </c>
      <c r="AB34" s="97">
        <v>3.99</v>
      </c>
      <c r="AC34" s="97">
        <v>3.92</v>
      </c>
      <c r="AD34" s="97">
        <v>3.85</v>
      </c>
      <c r="AE34" s="97">
        <v>3.79</v>
      </c>
      <c r="AF34" s="97">
        <v>3.74</v>
      </c>
      <c r="AG34" s="97">
        <v>3.68</v>
      </c>
      <c r="AH34" s="97">
        <v>3.64</v>
      </c>
      <c r="AI34" s="97">
        <v>3.59</v>
      </c>
      <c r="AJ34" s="97">
        <v>3.55</v>
      </c>
      <c r="AK34" s="97">
        <v>3.51</v>
      </c>
      <c r="AL34" s="97">
        <v>3.48</v>
      </c>
      <c r="AM34" s="97">
        <v>3.44</v>
      </c>
      <c r="AN34" s="97">
        <v>3.41</v>
      </c>
      <c r="AO34" s="97">
        <v>3.38</v>
      </c>
      <c r="AP34" s="97">
        <v>3.37</v>
      </c>
      <c r="AQ34" s="97"/>
      <c r="AR34" s="97"/>
      <c r="AS34" s="97"/>
      <c r="AT34" s="97"/>
      <c r="AU34" s="97"/>
      <c r="AV34" s="97"/>
      <c r="AW34" s="97"/>
      <c r="AX34" s="97"/>
    </row>
    <row r="35" spans="1:50" x14ac:dyDescent="0.2">
      <c r="A35" s="96">
        <v>25</v>
      </c>
      <c r="B35" s="97">
        <v>65.7</v>
      </c>
      <c r="C35" s="97">
        <v>33.57</v>
      </c>
      <c r="D35" s="97">
        <v>22.87</v>
      </c>
      <c r="E35" s="97">
        <v>17.52</v>
      </c>
      <c r="F35" s="97">
        <v>14.32</v>
      </c>
      <c r="G35" s="97">
        <v>12.18</v>
      </c>
      <c r="H35" s="97">
        <v>10.66</v>
      </c>
      <c r="I35" s="97">
        <v>9.5299999999999994</v>
      </c>
      <c r="J35" s="97">
        <v>8.64</v>
      </c>
      <c r="K35" s="97">
        <v>7.94</v>
      </c>
      <c r="L35" s="97">
        <v>7.37</v>
      </c>
      <c r="M35" s="97">
        <v>6.89</v>
      </c>
      <c r="N35" s="97">
        <v>6.49</v>
      </c>
      <c r="O35" s="97">
        <v>6.15</v>
      </c>
      <c r="P35" s="97">
        <v>5.85</v>
      </c>
      <c r="Q35" s="97">
        <v>5.6</v>
      </c>
      <c r="R35" s="97">
        <v>5.37</v>
      </c>
      <c r="S35" s="97">
        <v>5.17</v>
      </c>
      <c r="T35" s="97">
        <v>5</v>
      </c>
      <c r="U35" s="97">
        <v>4.84</v>
      </c>
      <c r="V35" s="97">
        <v>4.7</v>
      </c>
      <c r="W35" s="97">
        <v>4.57</v>
      </c>
      <c r="X35" s="97">
        <v>4.45</v>
      </c>
      <c r="Y35" s="97">
        <v>4.34</v>
      </c>
      <c r="Z35" s="97">
        <v>4.25</v>
      </c>
      <c r="AA35" s="97">
        <v>4.16</v>
      </c>
      <c r="AB35" s="97">
        <v>4.08</v>
      </c>
      <c r="AC35" s="97">
        <v>4.01</v>
      </c>
      <c r="AD35" s="97">
        <v>3.94</v>
      </c>
      <c r="AE35" s="97">
        <v>3.88</v>
      </c>
      <c r="AF35" s="97">
        <v>3.82</v>
      </c>
      <c r="AG35" s="97">
        <v>3.76</v>
      </c>
      <c r="AH35" s="97">
        <v>3.72</v>
      </c>
      <c r="AI35" s="97">
        <v>3.67</v>
      </c>
      <c r="AJ35" s="97">
        <v>3.63</v>
      </c>
      <c r="AK35" s="97">
        <v>3.59</v>
      </c>
      <c r="AL35" s="97">
        <v>3.56</v>
      </c>
      <c r="AM35" s="97">
        <v>3.52</v>
      </c>
      <c r="AN35" s="97">
        <v>3.49</v>
      </c>
      <c r="AO35" s="97">
        <v>3.47</v>
      </c>
      <c r="AP35" s="97"/>
      <c r="AQ35" s="97"/>
      <c r="AR35" s="97"/>
      <c r="AS35" s="97"/>
      <c r="AT35" s="97"/>
      <c r="AU35" s="97"/>
      <c r="AV35" s="97"/>
      <c r="AW35" s="97"/>
      <c r="AX35" s="97"/>
    </row>
    <row r="36" spans="1:50" x14ac:dyDescent="0.2">
      <c r="A36" s="96">
        <v>26</v>
      </c>
      <c r="B36" s="97">
        <v>67.099999999999994</v>
      </c>
      <c r="C36" s="97">
        <v>34.28</v>
      </c>
      <c r="D36" s="97">
        <v>23.35</v>
      </c>
      <c r="E36" s="97">
        <v>17.89</v>
      </c>
      <c r="F36" s="97">
        <v>14.62</v>
      </c>
      <c r="G36" s="97">
        <v>12.44</v>
      </c>
      <c r="H36" s="97">
        <v>10.89</v>
      </c>
      <c r="I36" s="97">
        <v>9.73</v>
      </c>
      <c r="J36" s="97">
        <v>8.83</v>
      </c>
      <c r="K36" s="97">
        <v>8.11</v>
      </c>
      <c r="L36" s="97">
        <v>7.53</v>
      </c>
      <c r="M36" s="97">
        <v>7.04</v>
      </c>
      <c r="N36" s="97">
        <v>6.63</v>
      </c>
      <c r="O36" s="97">
        <v>6.28</v>
      </c>
      <c r="P36" s="97">
        <v>5.98</v>
      </c>
      <c r="Q36" s="97">
        <v>5.72</v>
      </c>
      <c r="R36" s="97">
        <v>5.49</v>
      </c>
      <c r="S36" s="97">
        <v>5.28</v>
      </c>
      <c r="T36" s="97">
        <v>5.0999999999999996</v>
      </c>
      <c r="U36" s="97">
        <v>4.9400000000000004</v>
      </c>
      <c r="V36" s="97">
        <v>4.8</v>
      </c>
      <c r="W36" s="97">
        <v>4.67</v>
      </c>
      <c r="X36" s="97">
        <v>4.55</v>
      </c>
      <c r="Y36" s="97">
        <v>4.4400000000000004</v>
      </c>
      <c r="Z36" s="97">
        <v>4.34</v>
      </c>
      <c r="AA36" s="97">
        <v>4.25</v>
      </c>
      <c r="AB36" s="97">
        <v>4.17</v>
      </c>
      <c r="AC36" s="97">
        <v>4.0999999999999996</v>
      </c>
      <c r="AD36" s="97">
        <v>4.03</v>
      </c>
      <c r="AE36" s="97">
        <v>3.96</v>
      </c>
      <c r="AF36" s="97">
        <v>3.9</v>
      </c>
      <c r="AG36" s="97">
        <v>3.85</v>
      </c>
      <c r="AH36" s="97">
        <v>3.8</v>
      </c>
      <c r="AI36" s="97">
        <v>3.76</v>
      </c>
      <c r="AJ36" s="97">
        <v>3.71</v>
      </c>
      <c r="AK36" s="97">
        <v>3.68</v>
      </c>
      <c r="AL36" s="97">
        <v>3.64</v>
      </c>
      <c r="AM36" s="97">
        <v>3.6</v>
      </c>
      <c r="AN36" s="97">
        <v>3.58</v>
      </c>
      <c r="AO36" s="97"/>
      <c r="AP36" s="97"/>
      <c r="AQ36" s="97"/>
      <c r="AR36" s="97"/>
      <c r="AS36" s="97"/>
      <c r="AT36" s="97"/>
      <c r="AU36" s="97"/>
      <c r="AV36" s="97"/>
      <c r="AW36" s="97"/>
      <c r="AX36" s="97"/>
    </row>
    <row r="37" spans="1:50" x14ac:dyDescent="0.2">
      <c r="A37" s="96">
        <v>27</v>
      </c>
      <c r="B37" s="97">
        <v>68.52</v>
      </c>
      <c r="C37" s="97">
        <v>35.01</v>
      </c>
      <c r="D37" s="97">
        <v>23.85</v>
      </c>
      <c r="E37" s="97">
        <v>18.28</v>
      </c>
      <c r="F37" s="97">
        <v>14.94</v>
      </c>
      <c r="G37" s="97">
        <v>12.71</v>
      </c>
      <c r="H37" s="97">
        <v>11.12</v>
      </c>
      <c r="I37" s="97">
        <v>9.94</v>
      </c>
      <c r="J37" s="97">
        <v>9.02</v>
      </c>
      <c r="K37" s="97">
        <v>8.2899999999999991</v>
      </c>
      <c r="L37" s="97">
        <v>7.69</v>
      </c>
      <c r="M37" s="97">
        <v>7.19</v>
      </c>
      <c r="N37" s="97">
        <v>6.78</v>
      </c>
      <c r="O37" s="97">
        <v>6.42</v>
      </c>
      <c r="P37" s="97">
        <v>6.11</v>
      </c>
      <c r="Q37" s="97">
        <v>5.84</v>
      </c>
      <c r="R37" s="97">
        <v>5.61</v>
      </c>
      <c r="S37" s="97">
        <v>5.4</v>
      </c>
      <c r="T37" s="97">
        <v>5.22</v>
      </c>
      <c r="U37" s="97">
        <v>5.05</v>
      </c>
      <c r="V37" s="97">
        <v>4.9000000000000004</v>
      </c>
      <c r="W37" s="97">
        <v>4.7699999999999996</v>
      </c>
      <c r="X37" s="97">
        <v>4.6500000000000004</v>
      </c>
      <c r="Y37" s="97">
        <v>4.54</v>
      </c>
      <c r="Z37" s="97">
        <v>4.4400000000000004</v>
      </c>
      <c r="AA37" s="97">
        <v>4.3499999999999996</v>
      </c>
      <c r="AB37" s="97">
        <v>4.26</v>
      </c>
      <c r="AC37" s="97">
        <v>4.1900000000000004</v>
      </c>
      <c r="AD37" s="97">
        <v>4.12</v>
      </c>
      <c r="AE37" s="97">
        <v>4.05</v>
      </c>
      <c r="AF37" s="97">
        <v>3.99</v>
      </c>
      <c r="AG37" s="97">
        <v>3.94</v>
      </c>
      <c r="AH37" s="97">
        <v>3.89</v>
      </c>
      <c r="AI37" s="97">
        <v>3.84</v>
      </c>
      <c r="AJ37" s="97">
        <v>3.8</v>
      </c>
      <c r="AK37" s="97">
        <v>3.76</v>
      </c>
      <c r="AL37" s="97">
        <v>3.72</v>
      </c>
      <c r="AM37" s="97">
        <v>3.7</v>
      </c>
      <c r="AN37" s="97"/>
      <c r="AO37" s="97"/>
      <c r="AP37" s="97"/>
      <c r="AQ37" s="97"/>
      <c r="AR37" s="97"/>
      <c r="AS37" s="97"/>
      <c r="AT37" s="97"/>
      <c r="AU37" s="97"/>
      <c r="AV37" s="97"/>
      <c r="AW37" s="97"/>
      <c r="AX37" s="97"/>
    </row>
    <row r="38" spans="1:50" x14ac:dyDescent="0.2">
      <c r="A38" s="96">
        <v>28</v>
      </c>
      <c r="B38" s="97">
        <v>69.98</v>
      </c>
      <c r="C38" s="97">
        <v>35.76</v>
      </c>
      <c r="D38" s="97">
        <v>24.36</v>
      </c>
      <c r="E38" s="97">
        <v>18.66</v>
      </c>
      <c r="F38" s="97">
        <v>15.25</v>
      </c>
      <c r="G38" s="97">
        <v>12.98</v>
      </c>
      <c r="H38" s="97">
        <v>11.36</v>
      </c>
      <c r="I38" s="97">
        <v>10.15</v>
      </c>
      <c r="J38" s="97">
        <v>9.2200000000000006</v>
      </c>
      <c r="K38" s="97">
        <v>8.4600000000000009</v>
      </c>
      <c r="L38" s="97">
        <v>7.86</v>
      </c>
      <c r="M38" s="97">
        <v>7.35</v>
      </c>
      <c r="N38" s="97">
        <v>6.92</v>
      </c>
      <c r="O38" s="97">
        <v>6.56</v>
      </c>
      <c r="P38" s="97">
        <v>6.24</v>
      </c>
      <c r="Q38" s="97">
        <v>5.97</v>
      </c>
      <c r="R38" s="97">
        <v>5.73</v>
      </c>
      <c r="S38" s="97">
        <v>5.52</v>
      </c>
      <c r="T38" s="97">
        <v>5.33</v>
      </c>
      <c r="U38" s="97">
        <v>5.16</v>
      </c>
      <c r="V38" s="97">
        <v>5.01</v>
      </c>
      <c r="W38" s="97">
        <v>4.87</v>
      </c>
      <c r="X38" s="97">
        <v>4.75</v>
      </c>
      <c r="Y38" s="97">
        <v>4.6399999999999997</v>
      </c>
      <c r="Z38" s="97">
        <v>4.54</v>
      </c>
      <c r="AA38" s="97">
        <v>4.4400000000000004</v>
      </c>
      <c r="AB38" s="97">
        <v>4.3600000000000003</v>
      </c>
      <c r="AC38" s="97">
        <v>4.28</v>
      </c>
      <c r="AD38" s="97">
        <v>4.21</v>
      </c>
      <c r="AE38" s="97">
        <v>4.1399999999999997</v>
      </c>
      <c r="AF38" s="97">
        <v>4.08</v>
      </c>
      <c r="AG38" s="97">
        <v>4.03</v>
      </c>
      <c r="AH38" s="97">
        <v>3.98</v>
      </c>
      <c r="AI38" s="97">
        <v>3.93</v>
      </c>
      <c r="AJ38" s="97">
        <v>3.89</v>
      </c>
      <c r="AK38" s="97">
        <v>3.85</v>
      </c>
      <c r="AL38" s="97">
        <v>3.82</v>
      </c>
      <c r="AM38" s="97"/>
      <c r="AN38" s="97"/>
      <c r="AO38" s="97"/>
      <c r="AP38" s="97"/>
      <c r="AQ38" s="97"/>
      <c r="AR38" s="97"/>
      <c r="AS38" s="97"/>
      <c r="AT38" s="97"/>
      <c r="AU38" s="97"/>
      <c r="AV38" s="97"/>
      <c r="AW38" s="97"/>
      <c r="AX38" s="97"/>
    </row>
    <row r="39" spans="1:50" x14ac:dyDescent="0.2">
      <c r="A39" s="96">
        <v>29</v>
      </c>
      <c r="B39" s="97">
        <v>71.459999999999994</v>
      </c>
      <c r="C39" s="97">
        <v>36.51</v>
      </c>
      <c r="D39" s="97">
        <v>24.87</v>
      </c>
      <c r="E39" s="97">
        <v>19.059999999999999</v>
      </c>
      <c r="F39" s="97">
        <v>15.58</v>
      </c>
      <c r="G39" s="97">
        <v>13.26</v>
      </c>
      <c r="H39" s="97">
        <v>11.61</v>
      </c>
      <c r="I39" s="97">
        <v>10.37</v>
      </c>
      <c r="J39" s="97">
        <v>9.41</v>
      </c>
      <c r="K39" s="97">
        <v>8.65</v>
      </c>
      <c r="L39" s="97">
        <v>8.02</v>
      </c>
      <c r="M39" s="97">
        <v>7.5</v>
      </c>
      <c r="N39" s="97">
        <v>7.07</v>
      </c>
      <c r="O39" s="97">
        <v>6.7</v>
      </c>
      <c r="P39" s="97">
        <v>6.38</v>
      </c>
      <c r="Q39" s="97">
        <v>6.1</v>
      </c>
      <c r="R39" s="97">
        <v>5.85</v>
      </c>
      <c r="S39" s="97">
        <v>5.64</v>
      </c>
      <c r="T39" s="97">
        <v>5.44</v>
      </c>
      <c r="U39" s="97">
        <v>5.27</v>
      </c>
      <c r="V39" s="97">
        <v>5.12</v>
      </c>
      <c r="W39" s="97">
        <v>4.9800000000000004</v>
      </c>
      <c r="X39" s="97">
        <v>4.8600000000000003</v>
      </c>
      <c r="Y39" s="97">
        <v>4.74</v>
      </c>
      <c r="Z39" s="97">
        <v>4.6399999999999997</v>
      </c>
      <c r="AA39" s="97">
        <v>4.54</v>
      </c>
      <c r="AB39" s="97">
        <v>4.46</v>
      </c>
      <c r="AC39" s="97">
        <v>4.38</v>
      </c>
      <c r="AD39" s="97">
        <v>4.3</v>
      </c>
      <c r="AE39" s="97">
        <v>4.24</v>
      </c>
      <c r="AF39" s="97">
        <v>4.18</v>
      </c>
      <c r="AG39" s="97">
        <v>4.12</v>
      </c>
      <c r="AH39" s="97">
        <v>4.07</v>
      </c>
      <c r="AI39" s="97">
        <v>4.0199999999999996</v>
      </c>
      <c r="AJ39" s="97">
        <v>3.98</v>
      </c>
      <c r="AK39" s="97">
        <v>3.95</v>
      </c>
      <c r="AL39" s="97"/>
      <c r="AM39" s="97"/>
      <c r="AN39" s="97"/>
      <c r="AO39" s="97"/>
      <c r="AP39" s="97"/>
      <c r="AQ39" s="97"/>
      <c r="AR39" s="97"/>
      <c r="AS39" s="97"/>
      <c r="AT39" s="97"/>
      <c r="AU39" s="97"/>
      <c r="AV39" s="97"/>
      <c r="AW39" s="97"/>
      <c r="AX39" s="97"/>
    </row>
    <row r="40" spans="1:50" x14ac:dyDescent="0.2">
      <c r="A40" s="96">
        <v>30</v>
      </c>
      <c r="B40" s="97">
        <v>72.959999999999994</v>
      </c>
      <c r="C40" s="97">
        <v>37.28</v>
      </c>
      <c r="D40" s="97">
        <v>25.4</v>
      </c>
      <c r="E40" s="97">
        <v>19.46</v>
      </c>
      <c r="F40" s="97">
        <v>15.91</v>
      </c>
      <c r="G40" s="97">
        <v>13.54</v>
      </c>
      <c r="H40" s="97">
        <v>11.85</v>
      </c>
      <c r="I40" s="97">
        <v>10.59</v>
      </c>
      <c r="J40" s="97">
        <v>9.61</v>
      </c>
      <c r="K40" s="97">
        <v>8.83</v>
      </c>
      <c r="L40" s="97">
        <v>8.1999999999999993</v>
      </c>
      <c r="M40" s="97">
        <v>7.67</v>
      </c>
      <c r="N40" s="97">
        <v>7.22</v>
      </c>
      <c r="O40" s="97">
        <v>6.84</v>
      </c>
      <c r="P40" s="97">
        <v>6.52</v>
      </c>
      <c r="Q40" s="97">
        <v>6.23</v>
      </c>
      <c r="R40" s="97">
        <v>5.98</v>
      </c>
      <c r="S40" s="97">
        <v>5.76</v>
      </c>
      <c r="T40" s="97">
        <v>5.56</v>
      </c>
      <c r="U40" s="97">
        <v>5.39</v>
      </c>
      <c r="V40" s="97">
        <v>5.23</v>
      </c>
      <c r="W40" s="97">
        <v>5.09</v>
      </c>
      <c r="X40" s="97">
        <v>4.96</v>
      </c>
      <c r="Y40" s="97">
        <v>4.84</v>
      </c>
      <c r="Z40" s="97">
        <v>4.74</v>
      </c>
      <c r="AA40" s="97">
        <v>4.6399999999999997</v>
      </c>
      <c r="AB40" s="97">
        <v>4.5599999999999996</v>
      </c>
      <c r="AC40" s="97">
        <v>4.4800000000000004</v>
      </c>
      <c r="AD40" s="97">
        <v>4.4000000000000004</v>
      </c>
      <c r="AE40" s="97">
        <v>4.34</v>
      </c>
      <c r="AF40" s="97">
        <v>4.28</v>
      </c>
      <c r="AG40" s="97">
        <v>4.22</v>
      </c>
      <c r="AH40" s="97">
        <v>4.17</v>
      </c>
      <c r="AI40" s="97">
        <v>4.12</v>
      </c>
      <c r="AJ40" s="97">
        <v>4.08</v>
      </c>
      <c r="AK40" s="97"/>
      <c r="AL40" s="97"/>
      <c r="AM40" s="97"/>
      <c r="AN40" s="97"/>
      <c r="AO40" s="97"/>
      <c r="AP40" s="97"/>
      <c r="AQ40" s="97"/>
      <c r="AR40" s="97"/>
      <c r="AS40" s="97"/>
      <c r="AT40" s="97"/>
      <c r="AU40" s="97"/>
      <c r="AV40" s="97"/>
      <c r="AW40" s="97"/>
      <c r="AX40" s="97"/>
    </row>
    <row r="41" spans="1:50" x14ac:dyDescent="0.2">
      <c r="A41" s="96">
        <v>31</v>
      </c>
      <c r="B41" s="97">
        <v>74.5</v>
      </c>
      <c r="C41" s="97">
        <v>38.07</v>
      </c>
      <c r="D41" s="97">
        <v>25.94</v>
      </c>
      <c r="E41" s="97">
        <v>19.88</v>
      </c>
      <c r="F41" s="97">
        <v>16.239999999999998</v>
      </c>
      <c r="G41" s="97">
        <v>13.83</v>
      </c>
      <c r="H41" s="97">
        <v>12.1</v>
      </c>
      <c r="I41" s="97">
        <v>10.82</v>
      </c>
      <c r="J41" s="97">
        <v>9.82</v>
      </c>
      <c r="K41" s="97">
        <v>9.02</v>
      </c>
      <c r="L41" s="97">
        <v>8.3699999999999992</v>
      </c>
      <c r="M41" s="97">
        <v>7.83</v>
      </c>
      <c r="N41" s="97">
        <v>7.38</v>
      </c>
      <c r="O41" s="97">
        <v>6.99</v>
      </c>
      <c r="P41" s="97">
        <v>6.66</v>
      </c>
      <c r="Q41" s="97">
        <v>6.36</v>
      </c>
      <c r="R41" s="97">
        <v>6.11</v>
      </c>
      <c r="S41" s="97">
        <v>5.88</v>
      </c>
      <c r="T41" s="97">
        <v>5.68</v>
      </c>
      <c r="U41" s="97">
        <v>5.5</v>
      </c>
      <c r="V41" s="97">
        <v>5.34</v>
      </c>
      <c r="W41" s="97">
        <v>5.2</v>
      </c>
      <c r="X41" s="97">
        <v>5.07</v>
      </c>
      <c r="Y41" s="97">
        <v>4.95</v>
      </c>
      <c r="Z41" s="97">
        <v>4.84</v>
      </c>
      <c r="AA41" s="97">
        <v>4.75</v>
      </c>
      <c r="AB41" s="97">
        <v>4.66</v>
      </c>
      <c r="AC41" s="97">
        <v>4.58</v>
      </c>
      <c r="AD41" s="97">
        <v>4.5</v>
      </c>
      <c r="AE41" s="97">
        <v>4.4400000000000004</v>
      </c>
      <c r="AF41" s="97">
        <v>4.38</v>
      </c>
      <c r="AG41" s="97">
        <v>4.32</v>
      </c>
      <c r="AH41" s="97">
        <v>4.2699999999999996</v>
      </c>
      <c r="AI41" s="97">
        <v>4.2300000000000004</v>
      </c>
      <c r="AJ41" s="97"/>
      <c r="AK41" s="97"/>
      <c r="AL41" s="97"/>
      <c r="AM41" s="97"/>
      <c r="AN41" s="97"/>
      <c r="AO41" s="97"/>
      <c r="AP41" s="97"/>
      <c r="AQ41" s="97"/>
      <c r="AR41" s="97"/>
      <c r="AS41" s="97"/>
      <c r="AT41" s="97"/>
      <c r="AU41" s="97"/>
      <c r="AV41" s="97"/>
      <c r="AW41" s="97"/>
      <c r="AX41" s="97"/>
    </row>
    <row r="42" spans="1:50" x14ac:dyDescent="0.2">
      <c r="A42" s="96">
        <v>32</v>
      </c>
      <c r="B42" s="97">
        <v>76.069999999999993</v>
      </c>
      <c r="C42" s="97">
        <v>38.880000000000003</v>
      </c>
      <c r="D42" s="97">
        <v>26.48</v>
      </c>
      <c r="E42" s="97">
        <v>20.3</v>
      </c>
      <c r="F42" s="97">
        <v>16.59</v>
      </c>
      <c r="G42" s="97">
        <v>14.12</v>
      </c>
      <c r="H42" s="97">
        <v>12.36</v>
      </c>
      <c r="I42" s="97">
        <v>11.05</v>
      </c>
      <c r="J42" s="97">
        <v>10.029999999999999</v>
      </c>
      <c r="K42" s="97">
        <v>9.2100000000000009</v>
      </c>
      <c r="L42" s="97">
        <v>8.5500000000000007</v>
      </c>
      <c r="M42" s="97">
        <v>8</v>
      </c>
      <c r="N42" s="97">
        <v>7.54</v>
      </c>
      <c r="O42" s="97">
        <v>7.14</v>
      </c>
      <c r="P42" s="97">
        <v>6.8</v>
      </c>
      <c r="Q42" s="97">
        <v>6.5</v>
      </c>
      <c r="R42" s="97">
        <v>6.24</v>
      </c>
      <c r="S42" s="97">
        <v>6.01</v>
      </c>
      <c r="T42" s="97">
        <v>5.81</v>
      </c>
      <c r="U42" s="97">
        <v>5.63</v>
      </c>
      <c r="V42" s="97">
        <v>5.46</v>
      </c>
      <c r="W42" s="97">
        <v>5.32</v>
      </c>
      <c r="X42" s="97">
        <v>5.18</v>
      </c>
      <c r="Y42" s="97">
        <v>5.0599999999999996</v>
      </c>
      <c r="Z42" s="97">
        <v>4.96</v>
      </c>
      <c r="AA42" s="97">
        <v>4.8600000000000003</v>
      </c>
      <c r="AB42" s="97">
        <v>4.7699999999999996</v>
      </c>
      <c r="AC42" s="97">
        <v>4.68</v>
      </c>
      <c r="AD42" s="97">
        <v>4.6100000000000003</v>
      </c>
      <c r="AE42" s="97">
        <v>4.54</v>
      </c>
      <c r="AF42" s="97">
        <v>4.4800000000000004</v>
      </c>
      <c r="AG42" s="97">
        <v>4.42</v>
      </c>
      <c r="AH42" s="97">
        <v>4.38</v>
      </c>
      <c r="AI42" s="97"/>
      <c r="AJ42" s="97"/>
      <c r="AK42" s="97"/>
      <c r="AL42" s="97"/>
      <c r="AM42" s="97"/>
      <c r="AN42" s="97"/>
      <c r="AO42" s="97"/>
      <c r="AP42" s="97"/>
      <c r="AQ42" s="97"/>
      <c r="AR42" s="97"/>
      <c r="AS42" s="97"/>
      <c r="AT42" s="97"/>
      <c r="AU42" s="97"/>
      <c r="AV42" s="97"/>
      <c r="AW42" s="97"/>
      <c r="AX42" s="97"/>
    </row>
    <row r="43" spans="1:50" x14ac:dyDescent="0.2">
      <c r="A43" s="96">
        <v>33</v>
      </c>
      <c r="B43" s="97">
        <v>77.66</v>
      </c>
      <c r="C43" s="97">
        <v>39.69</v>
      </c>
      <c r="D43" s="97">
        <v>27.04</v>
      </c>
      <c r="E43" s="97">
        <v>20.72</v>
      </c>
      <c r="F43" s="97">
        <v>16.940000000000001</v>
      </c>
      <c r="G43" s="97">
        <v>14.42</v>
      </c>
      <c r="H43" s="97">
        <v>12.62</v>
      </c>
      <c r="I43" s="97">
        <v>11.28</v>
      </c>
      <c r="J43" s="97">
        <v>10.24</v>
      </c>
      <c r="K43" s="97">
        <v>9.41</v>
      </c>
      <c r="L43" s="97">
        <v>8.73</v>
      </c>
      <c r="M43" s="97">
        <v>8.17</v>
      </c>
      <c r="N43" s="97">
        <v>7.7</v>
      </c>
      <c r="O43" s="97">
        <v>7.29</v>
      </c>
      <c r="P43" s="97">
        <v>6.94</v>
      </c>
      <c r="Q43" s="97">
        <v>6.64</v>
      </c>
      <c r="R43" s="97">
        <v>6.38</v>
      </c>
      <c r="S43" s="97">
        <v>6.14</v>
      </c>
      <c r="T43" s="97">
        <v>5.94</v>
      </c>
      <c r="U43" s="97">
        <v>5.75</v>
      </c>
      <c r="V43" s="97">
        <v>5.58</v>
      </c>
      <c r="W43" s="97">
        <v>5.43</v>
      </c>
      <c r="X43" s="97">
        <v>5.3</v>
      </c>
      <c r="Y43" s="97">
        <v>5.18</v>
      </c>
      <c r="Z43" s="97">
        <v>5.07</v>
      </c>
      <c r="AA43" s="97">
        <v>4.97</v>
      </c>
      <c r="AB43" s="97">
        <v>4.88</v>
      </c>
      <c r="AC43" s="97">
        <v>4.79</v>
      </c>
      <c r="AD43" s="97">
        <v>4.72</v>
      </c>
      <c r="AE43" s="97">
        <v>4.6500000000000004</v>
      </c>
      <c r="AF43" s="97">
        <v>4.58</v>
      </c>
      <c r="AG43" s="97">
        <v>4.54</v>
      </c>
      <c r="AH43" s="97"/>
      <c r="AI43" s="97"/>
      <c r="AJ43" s="97"/>
      <c r="AK43" s="97"/>
      <c r="AL43" s="97"/>
      <c r="AM43" s="97"/>
      <c r="AN43" s="97"/>
      <c r="AO43" s="97"/>
      <c r="AP43" s="97"/>
      <c r="AQ43" s="97"/>
      <c r="AR43" s="97"/>
      <c r="AS43" s="97"/>
      <c r="AT43" s="97"/>
      <c r="AU43" s="97"/>
      <c r="AV43" s="97"/>
      <c r="AW43" s="97"/>
      <c r="AX43" s="97"/>
    </row>
    <row r="44" spans="1:50" x14ac:dyDescent="0.2">
      <c r="A44" s="96">
        <v>34</v>
      </c>
      <c r="B44" s="97">
        <v>79.290000000000006</v>
      </c>
      <c r="C44" s="97">
        <v>40.520000000000003</v>
      </c>
      <c r="D44" s="97">
        <v>27.61</v>
      </c>
      <c r="E44" s="97">
        <v>21.16</v>
      </c>
      <c r="F44" s="97">
        <v>17.3</v>
      </c>
      <c r="G44" s="97">
        <v>14.72</v>
      </c>
      <c r="H44" s="97">
        <v>12.89</v>
      </c>
      <c r="I44" s="97">
        <v>11.52</v>
      </c>
      <c r="J44" s="97">
        <v>10.46</v>
      </c>
      <c r="K44" s="97">
        <v>9.61</v>
      </c>
      <c r="L44" s="97">
        <v>8.92</v>
      </c>
      <c r="M44" s="97">
        <v>8.34</v>
      </c>
      <c r="N44" s="97">
        <v>7.86</v>
      </c>
      <c r="O44" s="97">
        <v>7.45</v>
      </c>
      <c r="P44" s="97">
        <v>7.09</v>
      </c>
      <c r="Q44" s="97">
        <v>6.78</v>
      </c>
      <c r="R44" s="97">
        <v>6.52</v>
      </c>
      <c r="S44" s="97">
        <v>6.28</v>
      </c>
      <c r="T44" s="97">
        <v>6.06</v>
      </c>
      <c r="U44" s="97">
        <v>5.88</v>
      </c>
      <c r="V44" s="97">
        <v>5.71</v>
      </c>
      <c r="W44" s="97">
        <v>5.56</v>
      </c>
      <c r="X44" s="97">
        <v>5.42</v>
      </c>
      <c r="Y44" s="97">
        <v>5.3</v>
      </c>
      <c r="Z44" s="97">
        <v>5.18</v>
      </c>
      <c r="AA44" s="97">
        <v>5.08</v>
      </c>
      <c r="AB44" s="97">
        <v>4.99</v>
      </c>
      <c r="AC44" s="97">
        <v>4.9000000000000004</v>
      </c>
      <c r="AD44" s="97">
        <v>4.83</v>
      </c>
      <c r="AE44" s="97">
        <v>4.76</v>
      </c>
      <c r="AF44" s="97">
        <v>4.7</v>
      </c>
      <c r="AG44" s="97"/>
      <c r="AH44" s="97"/>
      <c r="AI44" s="97"/>
      <c r="AJ44" s="97"/>
      <c r="AK44" s="97"/>
      <c r="AL44" s="97"/>
      <c r="AM44" s="97"/>
      <c r="AN44" s="97"/>
      <c r="AO44" s="97"/>
      <c r="AP44" s="97"/>
      <c r="AQ44" s="97"/>
      <c r="AR44" s="97"/>
      <c r="AS44" s="97"/>
      <c r="AT44" s="97"/>
      <c r="AU44" s="97"/>
      <c r="AV44" s="97"/>
      <c r="AW44" s="97"/>
      <c r="AX44" s="97"/>
    </row>
    <row r="45" spans="1:50" x14ac:dyDescent="0.2">
      <c r="A45" s="96">
        <v>35</v>
      </c>
      <c r="B45" s="97">
        <v>80.94</v>
      </c>
      <c r="C45" s="97">
        <v>41.37</v>
      </c>
      <c r="D45" s="97">
        <v>28.19</v>
      </c>
      <c r="E45" s="97">
        <v>21.6</v>
      </c>
      <c r="F45" s="97">
        <v>17.66</v>
      </c>
      <c r="G45" s="97">
        <v>15.04</v>
      </c>
      <c r="H45" s="97">
        <v>13.16</v>
      </c>
      <c r="I45" s="97">
        <v>11.76</v>
      </c>
      <c r="J45" s="97">
        <v>10.68</v>
      </c>
      <c r="K45" s="97">
        <v>9.81</v>
      </c>
      <c r="L45" s="97">
        <v>9.11</v>
      </c>
      <c r="M45" s="97">
        <v>8.52</v>
      </c>
      <c r="N45" s="97">
        <v>8.0299999999999994</v>
      </c>
      <c r="O45" s="97">
        <v>7.61</v>
      </c>
      <c r="P45" s="97">
        <v>7.25</v>
      </c>
      <c r="Q45" s="97">
        <v>6.93</v>
      </c>
      <c r="R45" s="97">
        <v>6.66</v>
      </c>
      <c r="S45" s="97">
        <v>6.41</v>
      </c>
      <c r="T45" s="97">
        <v>6.2</v>
      </c>
      <c r="U45" s="97">
        <v>6</v>
      </c>
      <c r="V45" s="97">
        <v>5.83</v>
      </c>
      <c r="W45" s="97">
        <v>5.68</v>
      </c>
      <c r="X45" s="97">
        <v>5.54</v>
      </c>
      <c r="Y45" s="97">
        <v>5.42</v>
      </c>
      <c r="Z45" s="97">
        <v>5.3</v>
      </c>
      <c r="AA45" s="97">
        <v>5.2</v>
      </c>
      <c r="AB45" s="97">
        <v>5.1100000000000003</v>
      </c>
      <c r="AC45" s="97">
        <v>5.0199999999999996</v>
      </c>
      <c r="AD45" s="97">
        <v>4.9400000000000004</v>
      </c>
      <c r="AE45" s="97">
        <v>4.8899999999999997</v>
      </c>
      <c r="AF45" s="97"/>
      <c r="AG45" s="97"/>
      <c r="AH45" s="97"/>
      <c r="AI45" s="97"/>
      <c r="AJ45" s="97"/>
      <c r="AK45" s="97"/>
      <c r="AL45" s="97"/>
      <c r="AM45" s="97"/>
      <c r="AN45" s="97"/>
      <c r="AO45" s="97"/>
      <c r="AP45" s="97"/>
      <c r="AQ45" s="97"/>
      <c r="AR45" s="97"/>
      <c r="AS45" s="97"/>
      <c r="AT45" s="97"/>
      <c r="AU45" s="97"/>
      <c r="AV45" s="97"/>
      <c r="AW45" s="97"/>
      <c r="AX45" s="97"/>
    </row>
    <row r="46" spans="1:50" x14ac:dyDescent="0.2">
      <c r="A46" s="96">
        <v>36</v>
      </c>
      <c r="B46" s="97">
        <v>82.63</v>
      </c>
      <c r="C46" s="97">
        <v>42.23</v>
      </c>
      <c r="D46" s="97">
        <v>28.78</v>
      </c>
      <c r="E46" s="97">
        <v>22.06</v>
      </c>
      <c r="F46" s="97">
        <v>18.03</v>
      </c>
      <c r="G46" s="97">
        <v>15.35</v>
      </c>
      <c r="H46" s="97">
        <v>13.44</v>
      </c>
      <c r="I46" s="97">
        <v>12.01</v>
      </c>
      <c r="J46" s="97">
        <v>10.9</v>
      </c>
      <c r="K46" s="97">
        <v>10.02</v>
      </c>
      <c r="L46" s="97">
        <v>9.3000000000000007</v>
      </c>
      <c r="M46" s="97">
        <v>8.6999999999999993</v>
      </c>
      <c r="N46" s="97">
        <v>8.1999999999999993</v>
      </c>
      <c r="O46" s="97">
        <v>7.77</v>
      </c>
      <c r="P46" s="97">
        <v>7.4</v>
      </c>
      <c r="Q46" s="97">
        <v>7.08</v>
      </c>
      <c r="R46" s="97">
        <v>6.8</v>
      </c>
      <c r="S46" s="97">
        <v>6.55</v>
      </c>
      <c r="T46" s="97">
        <v>6.33</v>
      </c>
      <c r="U46" s="97">
        <v>6.14</v>
      </c>
      <c r="V46" s="97">
        <v>5.96</v>
      </c>
      <c r="W46" s="97">
        <v>5.81</v>
      </c>
      <c r="X46" s="97">
        <v>5.67</v>
      </c>
      <c r="Y46" s="97">
        <v>5.54</v>
      </c>
      <c r="Z46" s="97">
        <v>5.43</v>
      </c>
      <c r="AA46" s="97">
        <v>5.32</v>
      </c>
      <c r="AB46" s="97">
        <v>5.23</v>
      </c>
      <c r="AC46" s="97">
        <v>5.14</v>
      </c>
      <c r="AD46" s="97">
        <v>5.07</v>
      </c>
      <c r="AE46" s="97"/>
      <c r="AF46" s="97"/>
      <c r="AG46" s="97"/>
      <c r="AH46" s="97"/>
      <c r="AI46" s="97"/>
      <c r="AJ46" s="97"/>
      <c r="AK46" s="97"/>
      <c r="AL46" s="97"/>
      <c r="AM46" s="97"/>
      <c r="AN46" s="97"/>
      <c r="AO46" s="97"/>
      <c r="AP46" s="97"/>
      <c r="AQ46" s="97"/>
      <c r="AR46" s="97"/>
      <c r="AS46" s="97"/>
      <c r="AT46" s="97"/>
      <c r="AU46" s="97"/>
      <c r="AV46" s="97"/>
      <c r="AW46" s="97"/>
      <c r="AX46" s="97"/>
    </row>
    <row r="47" spans="1:50" x14ac:dyDescent="0.2">
      <c r="A47" s="96">
        <v>37</v>
      </c>
      <c r="B47" s="97">
        <v>84.35</v>
      </c>
      <c r="C47" s="97">
        <v>43.12</v>
      </c>
      <c r="D47" s="97">
        <v>29.38</v>
      </c>
      <c r="E47" s="97">
        <v>22.52</v>
      </c>
      <c r="F47" s="97">
        <v>18.41</v>
      </c>
      <c r="G47" s="97">
        <v>15.67</v>
      </c>
      <c r="H47" s="97">
        <v>13.72</v>
      </c>
      <c r="I47" s="97">
        <v>12.26</v>
      </c>
      <c r="J47" s="97">
        <v>11.14</v>
      </c>
      <c r="K47" s="97">
        <v>10.23</v>
      </c>
      <c r="L47" s="97">
        <v>9.5</v>
      </c>
      <c r="M47" s="97">
        <v>8.89</v>
      </c>
      <c r="N47" s="97">
        <v>8.3800000000000008</v>
      </c>
      <c r="O47" s="97">
        <v>7.94</v>
      </c>
      <c r="P47" s="97">
        <v>7.56</v>
      </c>
      <c r="Q47" s="97">
        <v>7.24</v>
      </c>
      <c r="R47" s="97">
        <v>6.95</v>
      </c>
      <c r="S47" s="97">
        <v>6.7</v>
      </c>
      <c r="T47" s="97">
        <v>6.48</v>
      </c>
      <c r="U47" s="97">
        <v>6.28</v>
      </c>
      <c r="V47" s="97">
        <v>6.1</v>
      </c>
      <c r="W47" s="97">
        <v>5.94</v>
      </c>
      <c r="X47" s="97">
        <v>5.8</v>
      </c>
      <c r="Y47" s="97">
        <v>5.67</v>
      </c>
      <c r="Z47" s="97">
        <v>5.56</v>
      </c>
      <c r="AA47" s="97">
        <v>5.45</v>
      </c>
      <c r="AB47" s="97">
        <v>5.36</v>
      </c>
      <c r="AC47" s="97">
        <v>5.28</v>
      </c>
      <c r="AD47" s="97"/>
      <c r="AE47" s="97"/>
      <c r="AF47" s="97"/>
      <c r="AG47" s="97"/>
      <c r="AH47" s="97"/>
      <c r="AI47" s="97"/>
      <c r="AJ47" s="97"/>
      <c r="AK47" s="97"/>
      <c r="AL47" s="97"/>
      <c r="AM47" s="97"/>
      <c r="AN47" s="97"/>
      <c r="AO47" s="97"/>
      <c r="AP47" s="97"/>
      <c r="AQ47" s="97"/>
      <c r="AR47" s="97"/>
      <c r="AS47" s="97"/>
      <c r="AT47" s="97"/>
      <c r="AU47" s="97"/>
      <c r="AV47" s="97"/>
      <c r="AW47" s="97"/>
      <c r="AX47" s="97"/>
    </row>
    <row r="48" spans="1:50" x14ac:dyDescent="0.2">
      <c r="A48" s="96">
        <v>38</v>
      </c>
      <c r="B48" s="97">
        <v>86.11</v>
      </c>
      <c r="C48" s="97">
        <v>44.02</v>
      </c>
      <c r="D48" s="97">
        <v>29.99</v>
      </c>
      <c r="E48" s="97">
        <v>22.99</v>
      </c>
      <c r="F48" s="97">
        <v>18.8</v>
      </c>
      <c r="G48" s="97">
        <v>16</v>
      </c>
      <c r="H48" s="97">
        <v>14.01</v>
      </c>
      <c r="I48" s="97">
        <v>12.52</v>
      </c>
      <c r="J48" s="97">
        <v>11.37</v>
      </c>
      <c r="K48" s="97">
        <v>10.45</v>
      </c>
      <c r="L48" s="97">
        <v>9.6999999999999993</v>
      </c>
      <c r="M48" s="97">
        <v>9.08</v>
      </c>
      <c r="N48" s="97">
        <v>8.56</v>
      </c>
      <c r="O48" s="97">
        <v>8.11</v>
      </c>
      <c r="P48" s="97">
        <v>7.73</v>
      </c>
      <c r="Q48" s="97">
        <v>7.4</v>
      </c>
      <c r="R48" s="97">
        <v>7.1</v>
      </c>
      <c r="S48" s="97">
        <v>6.85</v>
      </c>
      <c r="T48" s="97">
        <v>6.62</v>
      </c>
      <c r="U48" s="97">
        <v>6.42</v>
      </c>
      <c r="V48" s="97">
        <v>6.24</v>
      </c>
      <c r="W48" s="97">
        <v>6.08</v>
      </c>
      <c r="X48" s="97">
        <v>5.94</v>
      </c>
      <c r="Y48" s="97">
        <v>5.8</v>
      </c>
      <c r="Z48" s="97">
        <v>5.69</v>
      </c>
      <c r="AA48" s="97">
        <v>5.58</v>
      </c>
      <c r="AB48" s="97">
        <v>5.5</v>
      </c>
      <c r="AC48" s="97"/>
      <c r="AD48" s="97"/>
      <c r="AE48" s="97"/>
      <c r="AF48" s="97"/>
      <c r="AG48" s="97"/>
      <c r="AH48" s="97"/>
      <c r="AI48" s="97"/>
      <c r="AJ48" s="97"/>
      <c r="AK48" s="97"/>
      <c r="AL48" s="97"/>
      <c r="AM48" s="97"/>
      <c r="AN48" s="97"/>
      <c r="AO48" s="97"/>
      <c r="AP48" s="97"/>
      <c r="AQ48" s="97"/>
      <c r="AR48" s="97"/>
      <c r="AS48" s="97"/>
      <c r="AT48" s="97"/>
      <c r="AU48" s="97"/>
      <c r="AV48" s="97"/>
      <c r="AW48" s="97"/>
      <c r="AX48" s="97"/>
    </row>
    <row r="49" spans="1:50" x14ac:dyDescent="0.2">
      <c r="A49" s="96">
        <v>39</v>
      </c>
      <c r="B49" s="97">
        <v>87.91</v>
      </c>
      <c r="C49" s="97">
        <v>44.94</v>
      </c>
      <c r="D49" s="97">
        <v>30.62</v>
      </c>
      <c r="E49" s="97">
        <v>23.47</v>
      </c>
      <c r="F49" s="97">
        <v>19.190000000000001</v>
      </c>
      <c r="G49" s="97">
        <v>16.34</v>
      </c>
      <c r="H49" s="97">
        <v>14.31</v>
      </c>
      <c r="I49" s="97">
        <v>12.79</v>
      </c>
      <c r="J49" s="97">
        <v>11.61</v>
      </c>
      <c r="K49" s="97">
        <v>10.68</v>
      </c>
      <c r="L49" s="97">
        <v>9.91</v>
      </c>
      <c r="M49" s="97">
        <v>9.2799999999999994</v>
      </c>
      <c r="N49" s="97">
        <v>8.74</v>
      </c>
      <c r="O49" s="97">
        <v>8.2899999999999991</v>
      </c>
      <c r="P49" s="97">
        <v>7.9</v>
      </c>
      <c r="Q49" s="97">
        <v>7.56</v>
      </c>
      <c r="R49" s="97">
        <v>7.26</v>
      </c>
      <c r="S49" s="97">
        <v>7</v>
      </c>
      <c r="T49" s="97">
        <v>6.77</v>
      </c>
      <c r="U49" s="97">
        <v>6.57</v>
      </c>
      <c r="V49" s="97">
        <v>6.39</v>
      </c>
      <c r="W49" s="97">
        <v>6.22</v>
      </c>
      <c r="X49" s="97">
        <v>6.08</v>
      </c>
      <c r="Y49" s="97">
        <v>5.95</v>
      </c>
      <c r="Z49" s="97">
        <v>5.83</v>
      </c>
      <c r="AA49" s="97">
        <v>5.73</v>
      </c>
      <c r="AB49" s="97"/>
      <c r="AC49" s="97"/>
      <c r="AD49" s="97"/>
      <c r="AE49" s="97"/>
      <c r="AF49" s="97"/>
      <c r="AG49" s="97"/>
      <c r="AH49" s="97"/>
      <c r="AI49" s="97"/>
      <c r="AJ49" s="97"/>
      <c r="AK49" s="97"/>
      <c r="AL49" s="97"/>
      <c r="AM49" s="97"/>
      <c r="AN49" s="97"/>
      <c r="AO49" s="97"/>
      <c r="AP49" s="97"/>
      <c r="AQ49" s="97"/>
      <c r="AR49" s="97"/>
      <c r="AS49" s="97"/>
      <c r="AT49" s="97"/>
      <c r="AU49" s="97"/>
      <c r="AV49" s="97"/>
      <c r="AW49" s="97"/>
      <c r="AX49" s="97"/>
    </row>
    <row r="50" spans="1:50" x14ac:dyDescent="0.2">
      <c r="A50" s="96">
        <v>40</v>
      </c>
      <c r="B50" s="97">
        <v>89.75</v>
      </c>
      <c r="C50" s="97">
        <v>45.88</v>
      </c>
      <c r="D50" s="97">
        <v>31.27</v>
      </c>
      <c r="E50" s="97">
        <v>23.97</v>
      </c>
      <c r="F50" s="97">
        <v>19.600000000000001</v>
      </c>
      <c r="G50" s="97">
        <v>16.690000000000001</v>
      </c>
      <c r="H50" s="97">
        <v>14.62</v>
      </c>
      <c r="I50" s="97">
        <v>13.06</v>
      </c>
      <c r="J50" s="97">
        <v>11.86</v>
      </c>
      <c r="K50" s="97">
        <v>10.9</v>
      </c>
      <c r="L50" s="97">
        <v>10.119999999999999</v>
      </c>
      <c r="M50" s="97">
        <v>9.48</v>
      </c>
      <c r="N50" s="97">
        <v>8.94</v>
      </c>
      <c r="O50" s="97">
        <v>8.4700000000000006</v>
      </c>
      <c r="P50" s="97">
        <v>8.08</v>
      </c>
      <c r="Q50" s="97">
        <v>7.73</v>
      </c>
      <c r="R50" s="97">
        <v>7.43</v>
      </c>
      <c r="S50" s="97">
        <v>7.16</v>
      </c>
      <c r="T50" s="97">
        <v>6.93</v>
      </c>
      <c r="U50" s="97">
        <v>6.72</v>
      </c>
      <c r="V50" s="97">
        <v>6.54</v>
      </c>
      <c r="W50" s="97">
        <v>6.38</v>
      </c>
      <c r="X50" s="97">
        <v>6.23</v>
      </c>
      <c r="Y50" s="97">
        <v>6.1</v>
      </c>
      <c r="Z50" s="97">
        <v>5.98</v>
      </c>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row>
    <row r="51" spans="1:50" x14ac:dyDescent="0.2">
      <c r="A51" s="96">
        <v>41</v>
      </c>
      <c r="B51" s="97">
        <v>91.63</v>
      </c>
      <c r="C51" s="97">
        <v>46.84</v>
      </c>
      <c r="D51" s="97">
        <v>31.92</v>
      </c>
      <c r="E51" s="97">
        <v>24.48</v>
      </c>
      <c r="F51" s="97">
        <v>20.010000000000002</v>
      </c>
      <c r="G51" s="97">
        <v>17.04</v>
      </c>
      <c r="H51" s="97">
        <v>14.93</v>
      </c>
      <c r="I51" s="97">
        <v>13.34</v>
      </c>
      <c r="J51" s="97">
        <v>12.12</v>
      </c>
      <c r="K51" s="97">
        <v>11.14</v>
      </c>
      <c r="L51" s="97">
        <v>10.35</v>
      </c>
      <c r="M51" s="97">
        <v>9.69</v>
      </c>
      <c r="N51" s="97">
        <v>9.1300000000000008</v>
      </c>
      <c r="O51" s="97">
        <v>8.66</v>
      </c>
      <c r="P51" s="97">
        <v>8.26</v>
      </c>
      <c r="Q51" s="97">
        <v>7.91</v>
      </c>
      <c r="R51" s="97">
        <v>7.6</v>
      </c>
      <c r="S51" s="97">
        <v>7.33</v>
      </c>
      <c r="T51" s="97">
        <v>7.1</v>
      </c>
      <c r="U51" s="97">
        <v>6.89</v>
      </c>
      <c r="V51" s="97">
        <v>6.7</v>
      </c>
      <c r="W51" s="97">
        <v>6.53</v>
      </c>
      <c r="X51" s="97">
        <v>6.38</v>
      </c>
      <c r="Y51" s="97">
        <v>6.26</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row>
    <row r="52" spans="1:50" x14ac:dyDescent="0.2">
      <c r="A52" s="96">
        <v>42</v>
      </c>
      <c r="B52" s="97">
        <v>93.56</v>
      </c>
      <c r="C52" s="97">
        <v>47.84</v>
      </c>
      <c r="D52" s="97">
        <v>32.6</v>
      </c>
      <c r="E52" s="97">
        <v>25</v>
      </c>
      <c r="F52" s="97">
        <v>20.440000000000001</v>
      </c>
      <c r="G52" s="97">
        <v>17.41</v>
      </c>
      <c r="H52" s="97">
        <v>15.25</v>
      </c>
      <c r="I52" s="97">
        <v>13.64</v>
      </c>
      <c r="J52" s="97">
        <v>12.38</v>
      </c>
      <c r="K52" s="97">
        <v>11.39</v>
      </c>
      <c r="L52" s="97">
        <v>10.58</v>
      </c>
      <c r="M52" s="97">
        <v>9.9</v>
      </c>
      <c r="N52" s="97">
        <v>9.34</v>
      </c>
      <c r="O52" s="97">
        <v>8.86</v>
      </c>
      <c r="P52" s="97">
        <v>8.4499999999999993</v>
      </c>
      <c r="Q52" s="97">
        <v>8.09</v>
      </c>
      <c r="R52" s="97">
        <v>7.78</v>
      </c>
      <c r="S52" s="97">
        <v>7.51</v>
      </c>
      <c r="T52" s="97">
        <v>7.27</v>
      </c>
      <c r="U52" s="97">
        <v>7.06</v>
      </c>
      <c r="V52" s="97">
        <v>6.87</v>
      </c>
      <c r="W52" s="97">
        <v>6.7</v>
      </c>
      <c r="X52" s="97">
        <v>6.55</v>
      </c>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row>
    <row r="53" spans="1:50" x14ac:dyDescent="0.2">
      <c r="A53" s="96">
        <v>43</v>
      </c>
      <c r="B53" s="97">
        <v>95.54</v>
      </c>
      <c r="C53" s="97">
        <v>48.85</v>
      </c>
      <c r="D53" s="97">
        <v>33.299999999999997</v>
      </c>
      <c r="E53" s="97">
        <v>25.53</v>
      </c>
      <c r="F53" s="97">
        <v>20.88</v>
      </c>
      <c r="G53" s="97">
        <v>17.78</v>
      </c>
      <c r="H53" s="97">
        <v>15.58</v>
      </c>
      <c r="I53" s="97">
        <v>13.93</v>
      </c>
      <c r="J53" s="97">
        <v>12.66</v>
      </c>
      <c r="K53" s="97">
        <v>11.64</v>
      </c>
      <c r="L53" s="97">
        <v>10.81</v>
      </c>
      <c r="M53" s="97">
        <v>10.130000000000001</v>
      </c>
      <c r="N53" s="97">
        <v>9.5500000000000007</v>
      </c>
      <c r="O53" s="97">
        <v>9.06</v>
      </c>
      <c r="P53" s="97">
        <v>8.65</v>
      </c>
      <c r="Q53" s="97">
        <v>8.2799999999999994</v>
      </c>
      <c r="R53" s="97">
        <v>7.97</v>
      </c>
      <c r="S53" s="97">
        <v>7.69</v>
      </c>
      <c r="T53" s="97">
        <v>7.45</v>
      </c>
      <c r="U53" s="97">
        <v>7.24</v>
      </c>
      <c r="V53" s="97">
        <v>7.04</v>
      </c>
      <c r="W53" s="97">
        <v>6.88</v>
      </c>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row>
    <row r="54" spans="1:50" x14ac:dyDescent="0.2">
      <c r="A54" s="96">
        <v>44</v>
      </c>
      <c r="B54" s="97">
        <v>97.56</v>
      </c>
      <c r="C54" s="97">
        <v>49.88</v>
      </c>
      <c r="D54" s="97">
        <v>34.01</v>
      </c>
      <c r="E54" s="97">
        <v>26.08</v>
      </c>
      <c r="F54" s="97">
        <v>21.33</v>
      </c>
      <c r="G54" s="97">
        <v>18.170000000000002</v>
      </c>
      <c r="H54" s="97">
        <v>15.92</v>
      </c>
      <c r="I54" s="97">
        <v>14.24</v>
      </c>
      <c r="J54" s="97">
        <v>12.94</v>
      </c>
      <c r="K54" s="97">
        <v>11.9</v>
      </c>
      <c r="L54" s="97">
        <v>11.06</v>
      </c>
      <c r="M54" s="97">
        <v>10.36</v>
      </c>
      <c r="N54" s="97">
        <v>9.7799999999999994</v>
      </c>
      <c r="O54" s="97">
        <v>9.2799999999999994</v>
      </c>
      <c r="P54" s="97">
        <v>8.86</v>
      </c>
      <c r="Q54" s="97">
        <v>8.49</v>
      </c>
      <c r="R54" s="97">
        <v>8.17</v>
      </c>
      <c r="S54" s="97">
        <v>7.89</v>
      </c>
      <c r="T54" s="97">
        <v>7.64</v>
      </c>
      <c r="U54" s="97">
        <v>7.42</v>
      </c>
      <c r="V54" s="97">
        <v>7.23</v>
      </c>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row>
    <row r="55" spans="1:50" x14ac:dyDescent="0.2">
      <c r="A55" s="96">
        <v>45</v>
      </c>
      <c r="B55" s="97">
        <v>99.61</v>
      </c>
      <c r="C55" s="97">
        <v>50.94</v>
      </c>
      <c r="D55" s="97">
        <v>34.729999999999997</v>
      </c>
      <c r="E55" s="97">
        <v>26.64</v>
      </c>
      <c r="F55" s="97">
        <v>21.79</v>
      </c>
      <c r="G55" s="97">
        <v>18.559999999999999</v>
      </c>
      <c r="H55" s="97">
        <v>16.27</v>
      </c>
      <c r="I55" s="97">
        <v>14.55</v>
      </c>
      <c r="J55" s="97">
        <v>13.22</v>
      </c>
      <c r="K55" s="97">
        <v>12.17</v>
      </c>
      <c r="L55" s="97">
        <v>11.31</v>
      </c>
      <c r="M55" s="97">
        <v>10.6</v>
      </c>
      <c r="N55" s="97">
        <v>10.01</v>
      </c>
      <c r="O55" s="97">
        <v>9.5</v>
      </c>
      <c r="P55" s="97">
        <v>9.07</v>
      </c>
      <c r="Q55" s="97">
        <v>8.6999999999999993</v>
      </c>
      <c r="R55" s="97">
        <v>8.3699999999999992</v>
      </c>
      <c r="S55" s="97">
        <v>8.09</v>
      </c>
      <c r="T55" s="97">
        <v>7.84</v>
      </c>
      <c r="U55" s="97">
        <v>7.61</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row>
    <row r="56" spans="1:50" x14ac:dyDescent="0.2">
      <c r="A56" s="96">
        <v>46</v>
      </c>
      <c r="B56" s="97">
        <v>101.71</v>
      </c>
      <c r="C56" s="97">
        <v>52.02</v>
      </c>
      <c r="D56" s="97">
        <v>35.47</v>
      </c>
      <c r="E56" s="97">
        <v>27.21</v>
      </c>
      <c r="F56" s="97">
        <v>22.26</v>
      </c>
      <c r="G56" s="97">
        <v>18.97</v>
      </c>
      <c r="H56" s="97">
        <v>16.63</v>
      </c>
      <c r="I56" s="97">
        <v>14.88</v>
      </c>
      <c r="J56" s="97">
        <v>13.52</v>
      </c>
      <c r="K56" s="97">
        <v>12.45</v>
      </c>
      <c r="L56" s="97">
        <v>11.58</v>
      </c>
      <c r="M56" s="97">
        <v>10.85</v>
      </c>
      <c r="N56" s="97">
        <v>10.25</v>
      </c>
      <c r="O56" s="97">
        <v>9.74</v>
      </c>
      <c r="P56" s="97">
        <v>9.3000000000000007</v>
      </c>
      <c r="Q56" s="97">
        <v>8.92</v>
      </c>
      <c r="R56" s="97">
        <v>8.59</v>
      </c>
      <c r="S56" s="97">
        <v>8.3000000000000007</v>
      </c>
      <c r="T56" s="97">
        <v>8.0500000000000007</v>
      </c>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row>
    <row r="57" spans="1:50" x14ac:dyDescent="0.2">
      <c r="A57" s="96">
        <v>47</v>
      </c>
      <c r="B57" s="97">
        <v>103.86</v>
      </c>
      <c r="C57" s="97">
        <v>53.12</v>
      </c>
      <c r="D57" s="97">
        <v>36.229999999999997</v>
      </c>
      <c r="E57" s="97">
        <v>27.8</v>
      </c>
      <c r="F57" s="97">
        <v>22.75</v>
      </c>
      <c r="G57" s="97">
        <v>19.39</v>
      </c>
      <c r="H57" s="97">
        <v>17</v>
      </c>
      <c r="I57" s="97">
        <v>15.22</v>
      </c>
      <c r="J57" s="97">
        <v>13.84</v>
      </c>
      <c r="K57" s="97">
        <v>12.74</v>
      </c>
      <c r="L57" s="97">
        <v>11.85</v>
      </c>
      <c r="M57" s="97">
        <v>11.12</v>
      </c>
      <c r="N57" s="97">
        <v>10.5</v>
      </c>
      <c r="O57" s="97">
        <v>9.98</v>
      </c>
      <c r="P57" s="97">
        <v>9.5399999999999991</v>
      </c>
      <c r="Q57" s="97">
        <v>9.15</v>
      </c>
      <c r="R57" s="97">
        <v>8.82</v>
      </c>
      <c r="S57" s="97">
        <v>8.52</v>
      </c>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row>
    <row r="58" spans="1:50" x14ac:dyDescent="0.2">
      <c r="A58" s="96">
        <v>48</v>
      </c>
      <c r="B58" s="97">
        <v>106.05</v>
      </c>
      <c r="C58" s="97">
        <v>54.26</v>
      </c>
      <c r="D58" s="97">
        <v>37.01</v>
      </c>
      <c r="E58" s="97">
        <v>28.4</v>
      </c>
      <c r="F58" s="97">
        <v>23.24</v>
      </c>
      <c r="G58" s="97">
        <v>19.82</v>
      </c>
      <c r="H58" s="97">
        <v>17.38</v>
      </c>
      <c r="I58" s="97">
        <v>15.56</v>
      </c>
      <c r="J58" s="97">
        <v>14.16</v>
      </c>
      <c r="K58" s="97">
        <v>13.04</v>
      </c>
      <c r="L58" s="97">
        <v>12.14</v>
      </c>
      <c r="M58" s="97">
        <v>11.39</v>
      </c>
      <c r="N58" s="97">
        <v>10.76</v>
      </c>
      <c r="O58" s="97">
        <v>10.24</v>
      </c>
      <c r="P58" s="97">
        <v>9.7799999999999994</v>
      </c>
      <c r="Q58" s="97">
        <v>9.39</v>
      </c>
      <c r="R58" s="97">
        <v>9.0500000000000007</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row>
    <row r="59" spans="1:50" x14ac:dyDescent="0.2">
      <c r="A59" s="96">
        <v>49</v>
      </c>
      <c r="B59" s="97">
        <v>108.28</v>
      </c>
      <c r="C59" s="97">
        <v>55.41</v>
      </c>
      <c r="D59" s="97">
        <v>37.799999999999997</v>
      </c>
      <c r="E59" s="97">
        <v>29.02</v>
      </c>
      <c r="F59" s="97">
        <v>23.76</v>
      </c>
      <c r="G59" s="97">
        <v>20.260000000000002</v>
      </c>
      <c r="H59" s="97">
        <v>17.78</v>
      </c>
      <c r="I59" s="97">
        <v>15.93</v>
      </c>
      <c r="J59" s="97">
        <v>14.5</v>
      </c>
      <c r="K59" s="97">
        <v>13.36</v>
      </c>
      <c r="L59" s="97">
        <v>12.44</v>
      </c>
      <c r="M59" s="97">
        <v>11.68</v>
      </c>
      <c r="N59" s="97">
        <v>11.04</v>
      </c>
      <c r="O59" s="97">
        <v>10.5</v>
      </c>
      <c r="P59" s="97">
        <v>10.039999999999999</v>
      </c>
      <c r="Q59" s="97">
        <v>9.64</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row>
    <row r="60" spans="1:50" x14ac:dyDescent="0.2">
      <c r="A60" s="96">
        <v>50</v>
      </c>
      <c r="B60" s="97">
        <v>110.56</v>
      </c>
      <c r="C60" s="97">
        <v>56.58</v>
      </c>
      <c r="D60" s="97">
        <v>38.619999999999997</v>
      </c>
      <c r="E60" s="97">
        <v>29.65</v>
      </c>
      <c r="F60" s="97">
        <v>24.28</v>
      </c>
      <c r="G60" s="97">
        <v>20.72</v>
      </c>
      <c r="H60" s="97">
        <v>18.190000000000001</v>
      </c>
      <c r="I60" s="97">
        <v>16.3</v>
      </c>
      <c r="J60" s="97">
        <v>14.85</v>
      </c>
      <c r="K60" s="97">
        <v>13.69</v>
      </c>
      <c r="L60" s="97">
        <v>12.75</v>
      </c>
      <c r="M60" s="97">
        <v>11.98</v>
      </c>
      <c r="N60" s="97">
        <v>11.34</v>
      </c>
      <c r="O60" s="97">
        <v>10.79</v>
      </c>
      <c r="P60" s="97">
        <v>10.31</v>
      </c>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row>
    <row r="61" spans="1:50" x14ac:dyDescent="0.2">
      <c r="A61" s="96">
        <v>51</v>
      </c>
      <c r="B61" s="97">
        <v>112.88</v>
      </c>
      <c r="C61" s="97">
        <v>57.8</v>
      </c>
      <c r="D61" s="97">
        <v>39.46</v>
      </c>
      <c r="E61" s="97">
        <v>30.31</v>
      </c>
      <c r="F61" s="97">
        <v>24.84</v>
      </c>
      <c r="G61" s="97">
        <v>21.21</v>
      </c>
      <c r="H61" s="97">
        <v>18.63</v>
      </c>
      <c r="I61" s="97">
        <v>16.7</v>
      </c>
      <c r="J61" s="97">
        <v>15.22</v>
      </c>
      <c r="K61" s="97">
        <v>14.04</v>
      </c>
      <c r="L61" s="97">
        <v>13.09</v>
      </c>
      <c r="M61" s="97">
        <v>12.3</v>
      </c>
      <c r="N61" s="97">
        <v>11.64</v>
      </c>
      <c r="O61" s="97">
        <v>11.07</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1:50" x14ac:dyDescent="0.2">
      <c r="A62" s="96">
        <v>52</v>
      </c>
      <c r="B62" s="97">
        <v>115.28</v>
      </c>
      <c r="C62" s="97">
        <v>59.05</v>
      </c>
      <c r="D62" s="97">
        <v>40.340000000000003</v>
      </c>
      <c r="E62" s="97">
        <v>31</v>
      </c>
      <c r="F62" s="97">
        <v>25.42</v>
      </c>
      <c r="G62" s="97">
        <v>21.72</v>
      </c>
      <c r="H62" s="97">
        <v>19.079999999999998</v>
      </c>
      <c r="I62" s="97">
        <v>17.12</v>
      </c>
      <c r="J62" s="97">
        <v>15.61</v>
      </c>
      <c r="K62" s="97">
        <v>14.41</v>
      </c>
      <c r="L62" s="97">
        <v>13.44</v>
      </c>
      <c r="M62" s="97">
        <v>12.64</v>
      </c>
      <c r="N62" s="97">
        <v>11.95</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1:50" x14ac:dyDescent="0.2">
      <c r="A63" s="96">
        <v>53</v>
      </c>
      <c r="B63" s="97">
        <v>117.72</v>
      </c>
      <c r="C63" s="97">
        <v>60.34</v>
      </c>
      <c r="D63" s="97">
        <v>41.24</v>
      </c>
      <c r="E63" s="97">
        <v>31.71</v>
      </c>
      <c r="F63" s="97">
        <v>26.02</v>
      </c>
      <c r="G63" s="97">
        <v>22.24</v>
      </c>
      <c r="H63" s="97">
        <v>19.559999999999999</v>
      </c>
      <c r="I63" s="97">
        <v>17.559999999999999</v>
      </c>
      <c r="J63" s="97">
        <v>16.02</v>
      </c>
      <c r="K63" s="97">
        <v>14.79</v>
      </c>
      <c r="L63" s="97">
        <v>13.8</v>
      </c>
      <c r="M63" s="97">
        <v>12.97</v>
      </c>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1:50" x14ac:dyDescent="0.2">
      <c r="A64" s="96">
        <v>54</v>
      </c>
      <c r="B64" s="97">
        <v>120.2</v>
      </c>
      <c r="C64" s="97">
        <v>61.64</v>
      </c>
      <c r="D64" s="97">
        <v>42.15</v>
      </c>
      <c r="E64" s="97">
        <v>32.44</v>
      </c>
      <c r="F64" s="97">
        <v>26.63</v>
      </c>
      <c r="G64" s="97">
        <v>22.77</v>
      </c>
      <c r="H64" s="97">
        <v>20.04</v>
      </c>
      <c r="I64" s="97">
        <v>18</v>
      </c>
      <c r="J64" s="97">
        <v>16.43</v>
      </c>
      <c r="K64" s="97">
        <v>15.18</v>
      </c>
      <c r="L64" s="97">
        <v>14.16</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row>
    <row r="65" spans="1:50" x14ac:dyDescent="0.2">
      <c r="A65" s="96">
        <v>55</v>
      </c>
      <c r="B65" s="97">
        <v>122.72</v>
      </c>
      <c r="C65" s="97">
        <v>62.97</v>
      </c>
      <c r="D65" s="97">
        <v>43.09</v>
      </c>
      <c r="E65" s="97">
        <v>33.18</v>
      </c>
      <c r="F65" s="97">
        <v>27.25</v>
      </c>
      <c r="G65" s="97">
        <v>23.32</v>
      </c>
      <c r="H65" s="97">
        <v>20.54</v>
      </c>
      <c r="I65" s="97">
        <v>18.46</v>
      </c>
      <c r="J65" s="97">
        <v>16.86</v>
      </c>
      <c r="K65" s="97">
        <v>15.58</v>
      </c>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row>
    <row r="66" spans="1:50" x14ac:dyDescent="0.2">
      <c r="A66" s="96">
        <v>56</v>
      </c>
      <c r="B66" s="97">
        <v>125.31</v>
      </c>
      <c r="C66" s="97">
        <v>64.34</v>
      </c>
      <c r="D66" s="97">
        <v>44.06</v>
      </c>
      <c r="E66" s="97">
        <v>33.94</v>
      </c>
      <c r="F66" s="97">
        <v>27.9</v>
      </c>
      <c r="G66" s="97">
        <v>23.9</v>
      </c>
      <c r="H66" s="97">
        <v>21.05</v>
      </c>
      <c r="I66" s="97">
        <v>18.93</v>
      </c>
      <c r="J66" s="97">
        <v>17.3</v>
      </c>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row>
    <row r="67" spans="1:50" x14ac:dyDescent="0.2">
      <c r="A67" s="96">
        <v>57</v>
      </c>
      <c r="B67" s="97">
        <v>128</v>
      </c>
      <c r="C67" s="97">
        <v>65.760000000000005</v>
      </c>
      <c r="D67" s="97">
        <v>45.06</v>
      </c>
      <c r="E67" s="97">
        <v>34.74</v>
      </c>
      <c r="F67" s="97">
        <v>28.58</v>
      </c>
      <c r="G67" s="97">
        <v>24.49</v>
      </c>
      <c r="H67" s="97">
        <v>21.58</v>
      </c>
      <c r="I67" s="97">
        <v>19.43</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row>
    <row r="68" spans="1:50" x14ac:dyDescent="0.2">
      <c r="A68" s="96">
        <v>58</v>
      </c>
      <c r="B68" s="97">
        <v>130.79</v>
      </c>
      <c r="C68" s="97">
        <v>67.25</v>
      </c>
      <c r="D68" s="97">
        <v>46.11</v>
      </c>
      <c r="E68" s="97">
        <v>35.58</v>
      </c>
      <c r="F68" s="97">
        <v>29.28</v>
      </c>
      <c r="G68" s="97">
        <v>25.1</v>
      </c>
      <c r="H68" s="97">
        <v>22.15</v>
      </c>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1:50" x14ac:dyDescent="0.2">
      <c r="A69" s="96">
        <v>59</v>
      </c>
      <c r="B69" s="97">
        <v>133.72</v>
      </c>
      <c r="C69" s="97">
        <v>68.8</v>
      </c>
      <c r="D69" s="97">
        <v>47.21</v>
      </c>
      <c r="E69" s="97">
        <v>36.450000000000003</v>
      </c>
      <c r="F69" s="97">
        <v>30.01</v>
      </c>
      <c r="G69" s="97">
        <v>25.76</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row>
    <row r="70" spans="1:50" x14ac:dyDescent="0.2">
      <c r="A70" s="96">
        <v>60</v>
      </c>
      <c r="B70" s="97">
        <v>136.80000000000001</v>
      </c>
      <c r="C70" s="97">
        <v>70.44</v>
      </c>
      <c r="D70" s="97">
        <v>48.36</v>
      </c>
      <c r="E70" s="97">
        <v>37.35</v>
      </c>
      <c r="F70" s="97">
        <v>30.8</v>
      </c>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row>
    <row r="71" spans="1:50" x14ac:dyDescent="0.2">
      <c r="A71" s="96">
        <v>61</v>
      </c>
      <c r="B71" s="97">
        <v>140.04</v>
      </c>
      <c r="C71" s="97">
        <v>72.14</v>
      </c>
      <c r="D71" s="97">
        <v>49.56</v>
      </c>
      <c r="E71" s="97">
        <v>38.33</v>
      </c>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row>
    <row r="72" spans="1:50" x14ac:dyDescent="0.2">
      <c r="A72" s="96">
        <v>62</v>
      </c>
      <c r="B72" s="97">
        <v>143.47999999999999</v>
      </c>
      <c r="C72" s="97">
        <v>73.95</v>
      </c>
      <c r="D72" s="97">
        <v>50.86</v>
      </c>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row>
    <row r="73" spans="1:50" x14ac:dyDescent="0.2">
      <c r="A73" s="96">
        <v>63</v>
      </c>
      <c r="B73" s="97">
        <v>147.16</v>
      </c>
      <c r="C73" s="97">
        <v>75.900000000000006</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row>
    <row r="74" spans="1:50" x14ac:dyDescent="0.2">
      <c r="A74" s="96">
        <v>64</v>
      </c>
      <c r="B74" s="97">
        <v>151.03</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row>
  </sheetData>
  <sheetProtection algorithmName="SHA-512" hashValue="kOEaXwxVmilaXhcnU309B31/Eq35pRiE00Dx7rD/TK2W1bT99E+k2LrA0R3uTQPmtpaMY8oJPK99a/5YkKBkgQ==" saltValue="ZMThbdtxWrNLL2YKk7K2CQ==" spinCount="100000" sheet="1" objects="1" scenarios="1"/>
  <conditionalFormatting sqref="A25:A74">
    <cfRule type="expression" dxfId="115" priority="1" stopIfTrue="1">
      <formula>MOD(ROW(),2)=0</formula>
    </cfRule>
    <cfRule type="expression" dxfId="114" priority="2" stopIfTrue="1">
      <formula>MOD(ROW(),2)&lt;&gt;0</formula>
    </cfRule>
  </conditionalFormatting>
  <conditionalFormatting sqref="B25:AX74">
    <cfRule type="expression" dxfId="113" priority="3" stopIfTrue="1">
      <formula>MOD(ROW(),2)=0</formula>
    </cfRule>
    <cfRule type="expression" dxfId="112" priority="4" stopIfTrue="1">
      <formula>MOD(ROW(),2)&lt;&gt;0</formula>
    </cfRule>
  </conditionalFormatting>
  <conditionalFormatting sqref="A6:A20">
    <cfRule type="expression" dxfId="111" priority="5" stopIfTrue="1">
      <formula>MOD(ROW(),2)=0</formula>
    </cfRule>
    <cfRule type="expression" dxfId="110" priority="6" stopIfTrue="1">
      <formula>MOD(ROW(),2)&lt;&gt;0</formula>
    </cfRule>
  </conditionalFormatting>
  <conditionalFormatting sqref="B6:AX20">
    <cfRule type="expression" dxfId="109" priority="7" stopIfTrue="1">
      <formula>MOD(ROW(),2)=0</formula>
    </cfRule>
    <cfRule type="expression" dxfId="10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AY75"/>
  <sheetViews>
    <sheetView showGridLines="0" zoomScale="85" zoomScaleNormal="85" workbookViewId="0">
      <selection activeCell="B32" sqref="B32"/>
    </sheetView>
  </sheetViews>
  <sheetFormatPr defaultColWidth="10" defaultRowHeight="12.75" x14ac:dyDescent="0.2"/>
  <cols>
    <col min="1" max="1" width="31.7109375" style="30" customWidth="1"/>
    <col min="2" max="51" width="22.7109375" style="30" customWidth="1"/>
    <col min="52" max="16384" width="10" style="30"/>
  </cols>
  <sheetData>
    <row r="1" spans="1:51" ht="20.25" x14ac:dyDescent="0.3">
      <c r="A1" s="57" t="s">
        <v>4</v>
      </c>
      <c r="B1" s="58"/>
      <c r="C1" s="58"/>
      <c r="D1" s="58"/>
      <c r="E1" s="58"/>
      <c r="F1" s="58"/>
      <c r="G1" s="58"/>
      <c r="H1" s="58"/>
      <c r="I1" s="58"/>
    </row>
    <row r="2" spans="1:51" ht="15.75" x14ac:dyDescent="0.25">
      <c r="A2" s="59" t="str">
        <f>IF(title="&gt; Enter workbook title here","Enter workbook title in Cover sheet",title)</f>
        <v>LGPS_S - Consolidated Factor Spreadsheet</v>
      </c>
      <c r="B2" s="60"/>
      <c r="C2" s="60"/>
      <c r="D2" s="60"/>
      <c r="E2" s="60"/>
      <c r="F2" s="60"/>
      <c r="G2" s="60"/>
      <c r="H2" s="60"/>
      <c r="I2" s="60"/>
    </row>
    <row r="3" spans="1:51" ht="15.75" x14ac:dyDescent="0.25">
      <c r="A3" s="61" t="str">
        <f>TABLE_FACTOR_TYPE&amp;" - x-"&amp;TABLE_SERIES_NUMBER</f>
        <v>Added pension - x-715</v>
      </c>
      <c r="B3" s="60"/>
      <c r="C3" s="60"/>
      <c r="D3" s="60"/>
      <c r="E3" s="60"/>
      <c r="F3" s="60"/>
      <c r="G3" s="60"/>
      <c r="H3" s="60"/>
      <c r="I3" s="60"/>
    </row>
    <row r="4" spans="1:51" x14ac:dyDescent="0.2">
      <c r="A4" s="62" t="str">
        <f ca="1">CELL("filename",A1)</f>
        <v>C:\Users\u205538\AppData\Local\Packages\Microsoft.MicrosoftEdge_8wekyb3d8bbwe\TempState\Downloads\[Copy of 200217LGPS_SConsolidatedFactors for Web (1).xlsm]0-715</v>
      </c>
    </row>
    <row r="6" spans="1:51"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row>
    <row r="8" spans="1:51"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row>
    <row r="9" spans="1:51"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row>
    <row r="10" spans="1:51" x14ac:dyDescent="0.2">
      <c r="A10" s="99" t="s">
        <v>2</v>
      </c>
      <c r="B10" s="101" t="s">
        <v>509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row>
    <row r="11" spans="1:51"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row>
    <row r="12" spans="1:51"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row>
    <row r="13" spans="1:51"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x14ac:dyDescent="0.2">
      <c r="A14" s="99" t="s">
        <v>17</v>
      </c>
      <c r="B14" s="101">
        <v>715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row>
    <row r="15" spans="1:51" x14ac:dyDescent="0.2">
      <c r="A15" s="99" t="s">
        <v>49</v>
      </c>
      <c r="B15" s="101" t="s">
        <v>510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row>
    <row r="16" spans="1:51" x14ac:dyDescent="0.2">
      <c r="A16" s="99" t="s">
        <v>50</v>
      </c>
      <c r="B16" s="101" t="s">
        <v>495</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row>
    <row r="17" spans="1:51"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row>
    <row r="18" spans="1:51"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row>
    <row r="19" spans="1:51"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1"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row>
    <row r="22" spans="1:51" x14ac:dyDescent="0.2">
      <c r="A22" s="143" t="s">
        <v>745</v>
      </c>
    </row>
    <row r="23" spans="1:51" x14ac:dyDescent="0.2">
      <c r="A23" s="74"/>
    </row>
    <row r="25" spans="1:51"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c r="AY25" s="95" t="s">
        <v>627</v>
      </c>
    </row>
    <row r="26" spans="1:51" x14ac:dyDescent="0.2">
      <c r="A26" s="96">
        <v>16</v>
      </c>
      <c r="B26" s="97">
        <v>47.9</v>
      </c>
      <c r="C26" s="97">
        <v>24.48</v>
      </c>
      <c r="D26" s="97">
        <v>16.670000000000002</v>
      </c>
      <c r="E26" s="97">
        <v>12.77</v>
      </c>
      <c r="F26" s="97">
        <v>10.44</v>
      </c>
      <c r="G26" s="97">
        <v>8.8800000000000008</v>
      </c>
      <c r="H26" s="97">
        <v>7.77</v>
      </c>
      <c r="I26" s="97">
        <v>6.94</v>
      </c>
      <c r="J26" s="97">
        <v>6.3</v>
      </c>
      <c r="K26" s="97">
        <v>5.79</v>
      </c>
      <c r="L26" s="97">
        <v>5.37</v>
      </c>
      <c r="M26" s="97">
        <v>5.0199999999999996</v>
      </c>
      <c r="N26" s="97">
        <v>4.7300000000000004</v>
      </c>
      <c r="O26" s="97">
        <v>4.4800000000000004</v>
      </c>
      <c r="P26" s="97">
        <v>4.26</v>
      </c>
      <c r="Q26" s="97">
        <v>4.07</v>
      </c>
      <c r="R26" s="97">
        <v>3.91</v>
      </c>
      <c r="S26" s="97">
        <v>3.76</v>
      </c>
      <c r="T26" s="97">
        <v>3.63</v>
      </c>
      <c r="U26" s="97">
        <v>3.52</v>
      </c>
      <c r="V26" s="97">
        <v>3.41</v>
      </c>
      <c r="W26" s="97">
        <v>3.32</v>
      </c>
      <c r="X26" s="97">
        <v>3.23</v>
      </c>
      <c r="Y26" s="97">
        <v>3.16</v>
      </c>
      <c r="Z26" s="97">
        <v>3.08</v>
      </c>
      <c r="AA26" s="97">
        <v>3.02</v>
      </c>
      <c r="AB26" s="97">
        <v>2.96</v>
      </c>
      <c r="AC26" s="97">
        <v>2.91</v>
      </c>
      <c r="AD26" s="97">
        <v>2.86</v>
      </c>
      <c r="AE26" s="97">
        <v>2.81</v>
      </c>
      <c r="AF26" s="97">
        <v>2.77</v>
      </c>
      <c r="AG26" s="97">
        <v>2.73</v>
      </c>
      <c r="AH26" s="97">
        <v>2.69</v>
      </c>
      <c r="AI26" s="97">
        <v>2.66</v>
      </c>
      <c r="AJ26" s="97">
        <v>2.62</v>
      </c>
      <c r="AK26" s="97">
        <v>2.59</v>
      </c>
      <c r="AL26" s="97">
        <v>2.56</v>
      </c>
      <c r="AM26" s="97">
        <v>2.54</v>
      </c>
      <c r="AN26" s="97">
        <v>2.52</v>
      </c>
      <c r="AO26" s="97">
        <v>2.4900000000000002</v>
      </c>
      <c r="AP26" s="97">
        <v>2.4700000000000002</v>
      </c>
      <c r="AQ26" s="97">
        <v>2.4500000000000002</v>
      </c>
      <c r="AR26" s="97">
        <v>2.44</v>
      </c>
      <c r="AS26" s="97">
        <v>2.42</v>
      </c>
      <c r="AT26" s="97">
        <v>2.4</v>
      </c>
      <c r="AU26" s="97">
        <v>2.39</v>
      </c>
      <c r="AV26" s="97">
        <v>2.38</v>
      </c>
      <c r="AW26" s="97">
        <v>2.36</v>
      </c>
      <c r="AX26" s="97">
        <v>2.35</v>
      </c>
      <c r="AY26" s="97">
        <v>2.33</v>
      </c>
    </row>
    <row r="27" spans="1:51" x14ac:dyDescent="0.2">
      <c r="A27" s="96">
        <v>17</v>
      </c>
      <c r="B27" s="97">
        <v>48.93</v>
      </c>
      <c r="C27" s="97">
        <v>25</v>
      </c>
      <c r="D27" s="97">
        <v>17.03</v>
      </c>
      <c r="E27" s="97">
        <v>13.04</v>
      </c>
      <c r="F27" s="97">
        <v>10.66</v>
      </c>
      <c r="G27" s="97">
        <v>9.07</v>
      </c>
      <c r="H27" s="97">
        <v>7.94</v>
      </c>
      <c r="I27" s="97">
        <v>7.09</v>
      </c>
      <c r="J27" s="97">
        <v>6.44</v>
      </c>
      <c r="K27" s="97">
        <v>5.91</v>
      </c>
      <c r="L27" s="97">
        <v>5.48</v>
      </c>
      <c r="M27" s="97">
        <v>5.13</v>
      </c>
      <c r="N27" s="97">
        <v>4.83</v>
      </c>
      <c r="O27" s="97">
        <v>4.57</v>
      </c>
      <c r="P27" s="97">
        <v>4.3499999999999996</v>
      </c>
      <c r="Q27" s="97">
        <v>4.16</v>
      </c>
      <c r="R27" s="97">
        <v>3.99</v>
      </c>
      <c r="S27" s="97">
        <v>3.84</v>
      </c>
      <c r="T27" s="97">
        <v>3.71</v>
      </c>
      <c r="U27" s="97">
        <v>3.59</v>
      </c>
      <c r="V27" s="97">
        <v>3.49</v>
      </c>
      <c r="W27" s="97">
        <v>3.39</v>
      </c>
      <c r="X27" s="97">
        <v>3.3</v>
      </c>
      <c r="Y27" s="97">
        <v>3.22</v>
      </c>
      <c r="Z27" s="97">
        <v>3.15</v>
      </c>
      <c r="AA27" s="97">
        <v>3.08</v>
      </c>
      <c r="AB27" s="97">
        <v>3.02</v>
      </c>
      <c r="AC27" s="97">
        <v>2.97</v>
      </c>
      <c r="AD27" s="97">
        <v>2.92</v>
      </c>
      <c r="AE27" s="97">
        <v>2.87</v>
      </c>
      <c r="AF27" s="97">
        <v>2.83</v>
      </c>
      <c r="AG27" s="97">
        <v>2.78</v>
      </c>
      <c r="AH27" s="97">
        <v>2.75</v>
      </c>
      <c r="AI27" s="97">
        <v>2.71</v>
      </c>
      <c r="AJ27" s="97">
        <v>2.68</v>
      </c>
      <c r="AK27" s="97">
        <v>2.65</v>
      </c>
      <c r="AL27" s="97">
        <v>2.62</v>
      </c>
      <c r="AM27" s="97">
        <v>2.6</v>
      </c>
      <c r="AN27" s="97">
        <v>2.57</v>
      </c>
      <c r="AO27" s="97">
        <v>2.5499999999999998</v>
      </c>
      <c r="AP27" s="97">
        <v>2.5299999999999998</v>
      </c>
      <c r="AQ27" s="97">
        <v>2.5099999999999998</v>
      </c>
      <c r="AR27" s="97">
        <v>2.4900000000000002</v>
      </c>
      <c r="AS27" s="97">
        <v>2.4700000000000002</v>
      </c>
      <c r="AT27" s="97">
        <v>2.46</v>
      </c>
      <c r="AU27" s="97">
        <v>2.44</v>
      </c>
      <c r="AV27" s="97">
        <v>2.4300000000000002</v>
      </c>
      <c r="AW27" s="97">
        <v>2.42</v>
      </c>
      <c r="AX27" s="97">
        <v>2.42</v>
      </c>
      <c r="AY27" s="97"/>
    </row>
    <row r="28" spans="1:51" x14ac:dyDescent="0.2">
      <c r="A28" s="96">
        <v>18</v>
      </c>
      <c r="B28" s="97">
        <v>49.98</v>
      </c>
      <c r="C28" s="97">
        <v>25.54</v>
      </c>
      <c r="D28" s="97">
        <v>17.39</v>
      </c>
      <c r="E28" s="97">
        <v>13.32</v>
      </c>
      <c r="F28" s="97">
        <v>10.89</v>
      </c>
      <c r="G28" s="97">
        <v>9.27</v>
      </c>
      <c r="H28" s="97">
        <v>8.11</v>
      </c>
      <c r="I28" s="97">
        <v>7.24</v>
      </c>
      <c r="J28" s="97">
        <v>6.57</v>
      </c>
      <c r="K28" s="97">
        <v>6.04</v>
      </c>
      <c r="L28" s="97">
        <v>5.6</v>
      </c>
      <c r="M28" s="97">
        <v>5.24</v>
      </c>
      <c r="N28" s="97">
        <v>4.93</v>
      </c>
      <c r="O28" s="97">
        <v>4.67</v>
      </c>
      <c r="P28" s="97">
        <v>4.45</v>
      </c>
      <c r="Q28" s="97">
        <v>4.25</v>
      </c>
      <c r="R28" s="97">
        <v>4.08</v>
      </c>
      <c r="S28" s="97">
        <v>3.93</v>
      </c>
      <c r="T28" s="97">
        <v>3.79</v>
      </c>
      <c r="U28" s="97">
        <v>3.67</v>
      </c>
      <c r="V28" s="97">
        <v>3.56</v>
      </c>
      <c r="W28" s="97">
        <v>3.46</v>
      </c>
      <c r="X28" s="97">
        <v>3.38</v>
      </c>
      <c r="Y28" s="97">
        <v>3.29</v>
      </c>
      <c r="Z28" s="97">
        <v>3.22</v>
      </c>
      <c r="AA28" s="97">
        <v>3.15</v>
      </c>
      <c r="AB28" s="97">
        <v>3.09</v>
      </c>
      <c r="AC28" s="97">
        <v>3.03</v>
      </c>
      <c r="AD28" s="97">
        <v>2.98</v>
      </c>
      <c r="AE28" s="97">
        <v>2.93</v>
      </c>
      <c r="AF28" s="97">
        <v>2.89</v>
      </c>
      <c r="AG28" s="97">
        <v>2.85</v>
      </c>
      <c r="AH28" s="97">
        <v>2.81</v>
      </c>
      <c r="AI28" s="97">
        <v>2.77</v>
      </c>
      <c r="AJ28" s="97">
        <v>2.74</v>
      </c>
      <c r="AK28" s="97">
        <v>2.71</v>
      </c>
      <c r="AL28" s="97">
        <v>2.68</v>
      </c>
      <c r="AM28" s="97">
        <v>2.65</v>
      </c>
      <c r="AN28" s="97">
        <v>2.63</v>
      </c>
      <c r="AO28" s="97">
        <v>2.61</v>
      </c>
      <c r="AP28" s="97">
        <v>2.58</v>
      </c>
      <c r="AQ28" s="97">
        <v>2.56</v>
      </c>
      <c r="AR28" s="97">
        <v>2.5499999999999998</v>
      </c>
      <c r="AS28" s="97">
        <v>2.5299999999999998</v>
      </c>
      <c r="AT28" s="97">
        <v>2.52</v>
      </c>
      <c r="AU28" s="97">
        <v>2.5</v>
      </c>
      <c r="AV28" s="97">
        <v>2.4900000000000002</v>
      </c>
      <c r="AW28" s="97">
        <v>2.4900000000000002</v>
      </c>
      <c r="AX28" s="97"/>
      <c r="AY28" s="97"/>
    </row>
    <row r="29" spans="1:51" x14ac:dyDescent="0.2">
      <c r="A29" s="96">
        <v>19</v>
      </c>
      <c r="B29" s="97">
        <v>51.05</v>
      </c>
      <c r="C29" s="97">
        <v>26.08</v>
      </c>
      <c r="D29" s="97">
        <v>17.760000000000002</v>
      </c>
      <c r="E29" s="97">
        <v>13.61</v>
      </c>
      <c r="F29" s="97">
        <v>11.12</v>
      </c>
      <c r="G29" s="97">
        <v>9.4600000000000009</v>
      </c>
      <c r="H29" s="97">
        <v>8.2799999999999994</v>
      </c>
      <c r="I29" s="97">
        <v>7.4</v>
      </c>
      <c r="J29" s="97">
        <v>6.71</v>
      </c>
      <c r="K29" s="97">
        <v>6.17</v>
      </c>
      <c r="L29" s="97">
        <v>5.72</v>
      </c>
      <c r="M29" s="97">
        <v>5.35</v>
      </c>
      <c r="N29" s="97">
        <v>5.04</v>
      </c>
      <c r="O29" s="97">
        <v>4.7699999999999996</v>
      </c>
      <c r="P29" s="97">
        <v>4.54</v>
      </c>
      <c r="Q29" s="97">
        <v>4.34</v>
      </c>
      <c r="R29" s="97">
        <v>4.17</v>
      </c>
      <c r="S29" s="97">
        <v>4.01</v>
      </c>
      <c r="T29" s="97">
        <v>3.87</v>
      </c>
      <c r="U29" s="97">
        <v>3.75</v>
      </c>
      <c r="V29" s="97">
        <v>3.64</v>
      </c>
      <c r="W29" s="97">
        <v>3.54</v>
      </c>
      <c r="X29" s="97">
        <v>3.45</v>
      </c>
      <c r="Y29" s="97">
        <v>3.36</v>
      </c>
      <c r="Z29" s="97">
        <v>3.29</v>
      </c>
      <c r="AA29" s="97">
        <v>3.22</v>
      </c>
      <c r="AB29" s="97">
        <v>3.16</v>
      </c>
      <c r="AC29" s="97">
        <v>3.1</v>
      </c>
      <c r="AD29" s="97">
        <v>3.05</v>
      </c>
      <c r="AE29" s="97">
        <v>3</v>
      </c>
      <c r="AF29" s="97">
        <v>2.95</v>
      </c>
      <c r="AG29" s="97">
        <v>2.91</v>
      </c>
      <c r="AH29" s="97">
        <v>2.87</v>
      </c>
      <c r="AI29" s="97">
        <v>2.84</v>
      </c>
      <c r="AJ29" s="97">
        <v>2.8</v>
      </c>
      <c r="AK29" s="97">
        <v>2.77</v>
      </c>
      <c r="AL29" s="97">
        <v>2.74</v>
      </c>
      <c r="AM29" s="97">
        <v>2.71</v>
      </c>
      <c r="AN29" s="97">
        <v>2.69</v>
      </c>
      <c r="AO29" s="97">
        <v>2.66</v>
      </c>
      <c r="AP29" s="97">
        <v>2.64</v>
      </c>
      <c r="AQ29" s="97">
        <v>2.62</v>
      </c>
      <c r="AR29" s="97">
        <v>2.6</v>
      </c>
      <c r="AS29" s="97">
        <v>2.59</v>
      </c>
      <c r="AT29" s="97">
        <v>2.57</v>
      </c>
      <c r="AU29" s="97">
        <v>2.56</v>
      </c>
      <c r="AV29" s="97">
        <v>2.56</v>
      </c>
      <c r="AW29" s="97"/>
      <c r="AX29" s="97"/>
      <c r="AY29" s="97"/>
    </row>
    <row r="30" spans="1:51" x14ac:dyDescent="0.2">
      <c r="A30" s="96">
        <v>20</v>
      </c>
      <c r="B30" s="97">
        <v>52.14</v>
      </c>
      <c r="C30" s="97">
        <v>26.64</v>
      </c>
      <c r="D30" s="97">
        <v>18.149999999999999</v>
      </c>
      <c r="E30" s="97">
        <v>13.9</v>
      </c>
      <c r="F30" s="97">
        <v>11.36</v>
      </c>
      <c r="G30" s="97">
        <v>9.67</v>
      </c>
      <c r="H30" s="97">
        <v>8.4600000000000009</v>
      </c>
      <c r="I30" s="97">
        <v>7.56</v>
      </c>
      <c r="J30" s="97">
        <v>6.86</v>
      </c>
      <c r="K30" s="97">
        <v>6.3</v>
      </c>
      <c r="L30" s="97">
        <v>5.84</v>
      </c>
      <c r="M30" s="97">
        <v>5.46</v>
      </c>
      <c r="N30" s="97">
        <v>5.15</v>
      </c>
      <c r="O30" s="97">
        <v>4.88</v>
      </c>
      <c r="P30" s="97">
        <v>4.6399999999999997</v>
      </c>
      <c r="Q30" s="97">
        <v>4.4400000000000004</v>
      </c>
      <c r="R30" s="97">
        <v>4.26</v>
      </c>
      <c r="S30" s="97">
        <v>4.0999999999999996</v>
      </c>
      <c r="T30" s="97">
        <v>3.96</v>
      </c>
      <c r="U30" s="97">
        <v>3.83</v>
      </c>
      <c r="V30" s="97">
        <v>3.72</v>
      </c>
      <c r="W30" s="97">
        <v>3.62</v>
      </c>
      <c r="X30" s="97">
        <v>3.52</v>
      </c>
      <c r="Y30" s="97">
        <v>3.44</v>
      </c>
      <c r="Z30" s="97">
        <v>3.36</v>
      </c>
      <c r="AA30" s="97">
        <v>3.29</v>
      </c>
      <c r="AB30" s="97">
        <v>3.23</v>
      </c>
      <c r="AC30" s="97">
        <v>3.17</v>
      </c>
      <c r="AD30" s="97">
        <v>3.11</v>
      </c>
      <c r="AE30" s="97">
        <v>3.06</v>
      </c>
      <c r="AF30" s="97">
        <v>3.02</v>
      </c>
      <c r="AG30" s="97">
        <v>2.97</v>
      </c>
      <c r="AH30" s="97">
        <v>2.93</v>
      </c>
      <c r="AI30" s="97">
        <v>2.9</v>
      </c>
      <c r="AJ30" s="97">
        <v>2.86</v>
      </c>
      <c r="AK30" s="97">
        <v>2.83</v>
      </c>
      <c r="AL30" s="97">
        <v>2.8</v>
      </c>
      <c r="AM30" s="97">
        <v>2.78</v>
      </c>
      <c r="AN30" s="97">
        <v>2.75</v>
      </c>
      <c r="AO30" s="97">
        <v>2.73</v>
      </c>
      <c r="AP30" s="97">
        <v>2.7</v>
      </c>
      <c r="AQ30" s="97">
        <v>2.68</v>
      </c>
      <c r="AR30" s="97">
        <v>2.67</v>
      </c>
      <c r="AS30" s="97">
        <v>2.65</v>
      </c>
      <c r="AT30" s="97">
        <v>2.63</v>
      </c>
      <c r="AU30" s="97">
        <v>2.63</v>
      </c>
      <c r="AV30" s="97"/>
      <c r="AW30" s="97"/>
      <c r="AX30" s="97"/>
      <c r="AY30" s="97"/>
    </row>
    <row r="31" spans="1:51" x14ac:dyDescent="0.2">
      <c r="A31" s="96">
        <v>21</v>
      </c>
      <c r="B31" s="97">
        <v>53.26</v>
      </c>
      <c r="C31" s="97">
        <v>27.22</v>
      </c>
      <c r="D31" s="97">
        <v>18.54</v>
      </c>
      <c r="E31" s="97">
        <v>14.2</v>
      </c>
      <c r="F31" s="97">
        <v>11.6</v>
      </c>
      <c r="G31" s="97">
        <v>9.8800000000000008</v>
      </c>
      <c r="H31" s="97">
        <v>8.64</v>
      </c>
      <c r="I31" s="97">
        <v>7.72</v>
      </c>
      <c r="J31" s="97">
        <v>7</v>
      </c>
      <c r="K31" s="97">
        <v>6.44</v>
      </c>
      <c r="L31" s="97">
        <v>5.97</v>
      </c>
      <c r="M31" s="97">
        <v>5.58</v>
      </c>
      <c r="N31" s="97">
        <v>5.26</v>
      </c>
      <c r="O31" s="97">
        <v>4.9800000000000004</v>
      </c>
      <c r="P31" s="97">
        <v>4.74</v>
      </c>
      <c r="Q31" s="97">
        <v>4.53</v>
      </c>
      <c r="R31" s="97">
        <v>4.3499999999999996</v>
      </c>
      <c r="S31" s="97">
        <v>4.18</v>
      </c>
      <c r="T31" s="97">
        <v>4.04</v>
      </c>
      <c r="U31" s="97">
        <v>3.91</v>
      </c>
      <c r="V31" s="97">
        <v>3.8</v>
      </c>
      <c r="W31" s="97">
        <v>3.69</v>
      </c>
      <c r="X31" s="97">
        <v>3.6</v>
      </c>
      <c r="Y31" s="97">
        <v>3.51</v>
      </c>
      <c r="Z31" s="97">
        <v>3.44</v>
      </c>
      <c r="AA31" s="97">
        <v>3.36</v>
      </c>
      <c r="AB31" s="97">
        <v>3.3</v>
      </c>
      <c r="AC31" s="97">
        <v>3.24</v>
      </c>
      <c r="AD31" s="97">
        <v>3.18</v>
      </c>
      <c r="AE31" s="97">
        <v>3.13</v>
      </c>
      <c r="AF31" s="97">
        <v>3.08</v>
      </c>
      <c r="AG31" s="97">
        <v>3.04</v>
      </c>
      <c r="AH31" s="97">
        <v>3</v>
      </c>
      <c r="AI31" s="97">
        <v>2.96</v>
      </c>
      <c r="AJ31" s="97">
        <v>2.93</v>
      </c>
      <c r="AK31" s="97">
        <v>2.9</v>
      </c>
      <c r="AL31" s="97">
        <v>2.86</v>
      </c>
      <c r="AM31" s="97">
        <v>2.84</v>
      </c>
      <c r="AN31" s="97">
        <v>2.81</v>
      </c>
      <c r="AO31" s="97">
        <v>2.79</v>
      </c>
      <c r="AP31" s="97">
        <v>2.77</v>
      </c>
      <c r="AQ31" s="97">
        <v>2.75</v>
      </c>
      <c r="AR31" s="97">
        <v>2.73</v>
      </c>
      <c r="AS31" s="97">
        <v>2.71</v>
      </c>
      <c r="AT31" s="97">
        <v>2.71</v>
      </c>
      <c r="AU31" s="97"/>
      <c r="AV31" s="97"/>
      <c r="AW31" s="97"/>
      <c r="AX31" s="97"/>
      <c r="AY31" s="97"/>
    </row>
    <row r="32" spans="1:51" x14ac:dyDescent="0.2">
      <c r="A32" s="96">
        <v>22</v>
      </c>
      <c r="B32" s="97">
        <v>54.41</v>
      </c>
      <c r="C32" s="97">
        <v>27.8</v>
      </c>
      <c r="D32" s="97">
        <v>18.940000000000001</v>
      </c>
      <c r="E32" s="97">
        <v>14.51</v>
      </c>
      <c r="F32" s="97">
        <v>11.85</v>
      </c>
      <c r="G32" s="97">
        <v>10.09</v>
      </c>
      <c r="H32" s="97">
        <v>8.83</v>
      </c>
      <c r="I32" s="97">
        <v>7.89</v>
      </c>
      <c r="J32" s="97">
        <v>7.16</v>
      </c>
      <c r="K32" s="97">
        <v>6.57</v>
      </c>
      <c r="L32" s="97">
        <v>6.1</v>
      </c>
      <c r="M32" s="97">
        <v>5.7</v>
      </c>
      <c r="N32" s="97">
        <v>5.37</v>
      </c>
      <c r="O32" s="97">
        <v>5.09</v>
      </c>
      <c r="P32" s="97">
        <v>4.84</v>
      </c>
      <c r="Q32" s="97">
        <v>4.63</v>
      </c>
      <c r="R32" s="97">
        <v>4.4400000000000004</v>
      </c>
      <c r="S32" s="97">
        <v>4.28</v>
      </c>
      <c r="T32" s="97">
        <v>4.13</v>
      </c>
      <c r="U32" s="97">
        <v>4</v>
      </c>
      <c r="V32" s="97">
        <v>3.88</v>
      </c>
      <c r="W32" s="97">
        <v>3.77</v>
      </c>
      <c r="X32" s="97">
        <v>3.68</v>
      </c>
      <c r="Y32" s="97">
        <v>3.59</v>
      </c>
      <c r="Z32" s="97">
        <v>3.51</v>
      </c>
      <c r="AA32" s="97">
        <v>3.44</v>
      </c>
      <c r="AB32" s="97">
        <v>3.37</v>
      </c>
      <c r="AC32" s="97">
        <v>3.31</v>
      </c>
      <c r="AD32" s="97">
        <v>3.25</v>
      </c>
      <c r="AE32" s="97">
        <v>3.2</v>
      </c>
      <c r="AF32" s="97">
        <v>3.15</v>
      </c>
      <c r="AG32" s="97">
        <v>3.11</v>
      </c>
      <c r="AH32" s="97">
        <v>3.07</v>
      </c>
      <c r="AI32" s="97">
        <v>3.03</v>
      </c>
      <c r="AJ32" s="97">
        <v>2.99</v>
      </c>
      <c r="AK32" s="97">
        <v>2.96</v>
      </c>
      <c r="AL32" s="97">
        <v>2.93</v>
      </c>
      <c r="AM32" s="97">
        <v>2.9</v>
      </c>
      <c r="AN32" s="97">
        <v>2.88</v>
      </c>
      <c r="AO32" s="97">
        <v>2.86</v>
      </c>
      <c r="AP32" s="97">
        <v>2.83</v>
      </c>
      <c r="AQ32" s="97">
        <v>2.81</v>
      </c>
      <c r="AR32" s="97">
        <v>2.79</v>
      </c>
      <c r="AS32" s="97">
        <v>2.79</v>
      </c>
      <c r="AT32" s="97"/>
      <c r="AU32" s="97"/>
      <c r="AV32" s="97"/>
      <c r="AW32" s="97"/>
      <c r="AX32" s="97"/>
      <c r="AY32" s="97"/>
    </row>
    <row r="33" spans="1:51" x14ac:dyDescent="0.2">
      <c r="A33" s="96">
        <v>23</v>
      </c>
      <c r="B33" s="97">
        <v>55.58</v>
      </c>
      <c r="C33" s="97">
        <v>28.4</v>
      </c>
      <c r="D33" s="97">
        <v>19.34</v>
      </c>
      <c r="E33" s="97">
        <v>14.82</v>
      </c>
      <c r="F33" s="97">
        <v>12.11</v>
      </c>
      <c r="G33" s="97">
        <v>10.3</v>
      </c>
      <c r="H33" s="97">
        <v>9.02</v>
      </c>
      <c r="I33" s="97">
        <v>8.06</v>
      </c>
      <c r="J33" s="97">
        <v>7.31</v>
      </c>
      <c r="K33" s="97">
        <v>6.72</v>
      </c>
      <c r="L33" s="97">
        <v>6.23</v>
      </c>
      <c r="M33" s="97">
        <v>5.83</v>
      </c>
      <c r="N33" s="97">
        <v>5.49</v>
      </c>
      <c r="O33" s="97">
        <v>5.2</v>
      </c>
      <c r="P33" s="97">
        <v>4.95</v>
      </c>
      <c r="Q33" s="97">
        <v>4.7300000000000004</v>
      </c>
      <c r="R33" s="97">
        <v>4.54</v>
      </c>
      <c r="S33" s="97">
        <v>4.37</v>
      </c>
      <c r="T33" s="97">
        <v>4.22</v>
      </c>
      <c r="U33" s="97">
        <v>4.08</v>
      </c>
      <c r="V33" s="97">
        <v>3.96</v>
      </c>
      <c r="W33" s="97">
        <v>3.86</v>
      </c>
      <c r="X33" s="97">
        <v>3.76</v>
      </c>
      <c r="Y33" s="97">
        <v>3.67</v>
      </c>
      <c r="Z33" s="97">
        <v>3.59</v>
      </c>
      <c r="AA33" s="97">
        <v>3.51</v>
      </c>
      <c r="AB33" s="97">
        <v>3.44</v>
      </c>
      <c r="AC33" s="97">
        <v>3.38</v>
      </c>
      <c r="AD33" s="97">
        <v>3.32</v>
      </c>
      <c r="AE33" s="97">
        <v>3.27</v>
      </c>
      <c r="AF33" s="97">
        <v>3.22</v>
      </c>
      <c r="AG33" s="97">
        <v>3.18</v>
      </c>
      <c r="AH33" s="97">
        <v>3.14</v>
      </c>
      <c r="AI33" s="97">
        <v>3.1</v>
      </c>
      <c r="AJ33" s="97">
        <v>3.06</v>
      </c>
      <c r="AK33" s="97">
        <v>3.03</v>
      </c>
      <c r="AL33" s="97">
        <v>3</v>
      </c>
      <c r="AM33" s="97">
        <v>2.97</v>
      </c>
      <c r="AN33" s="97">
        <v>2.94</v>
      </c>
      <c r="AO33" s="97">
        <v>2.92</v>
      </c>
      <c r="AP33" s="97">
        <v>2.9</v>
      </c>
      <c r="AQ33" s="97">
        <v>2.88</v>
      </c>
      <c r="AR33" s="97">
        <v>2.87</v>
      </c>
      <c r="AS33" s="97"/>
      <c r="AT33" s="97"/>
      <c r="AU33" s="97"/>
      <c r="AV33" s="97"/>
      <c r="AW33" s="97"/>
      <c r="AX33" s="97"/>
      <c r="AY33" s="97"/>
    </row>
    <row r="34" spans="1:51" x14ac:dyDescent="0.2">
      <c r="A34" s="96">
        <v>24</v>
      </c>
      <c r="B34" s="97">
        <v>56.77</v>
      </c>
      <c r="C34" s="97">
        <v>29</v>
      </c>
      <c r="D34" s="97">
        <v>19.760000000000002</v>
      </c>
      <c r="E34" s="97">
        <v>15.14</v>
      </c>
      <c r="F34" s="97">
        <v>12.37</v>
      </c>
      <c r="G34" s="97">
        <v>10.52</v>
      </c>
      <c r="H34" s="97">
        <v>9.2100000000000009</v>
      </c>
      <c r="I34" s="97">
        <v>8.23</v>
      </c>
      <c r="J34" s="97">
        <v>7.47</v>
      </c>
      <c r="K34" s="97">
        <v>6.86</v>
      </c>
      <c r="L34" s="97">
        <v>6.36</v>
      </c>
      <c r="M34" s="97">
        <v>5.95</v>
      </c>
      <c r="N34" s="97">
        <v>5.6</v>
      </c>
      <c r="O34" s="97">
        <v>5.31</v>
      </c>
      <c r="P34" s="97">
        <v>5.05</v>
      </c>
      <c r="Q34" s="97">
        <v>4.83</v>
      </c>
      <c r="R34" s="97">
        <v>4.6399999999999997</v>
      </c>
      <c r="S34" s="97">
        <v>4.46</v>
      </c>
      <c r="T34" s="97">
        <v>4.3099999999999996</v>
      </c>
      <c r="U34" s="97">
        <v>4.18</v>
      </c>
      <c r="V34" s="97">
        <v>4.05</v>
      </c>
      <c r="W34" s="97">
        <v>3.94</v>
      </c>
      <c r="X34" s="97">
        <v>3.84</v>
      </c>
      <c r="Y34" s="97">
        <v>3.75</v>
      </c>
      <c r="Z34" s="97">
        <v>3.66</v>
      </c>
      <c r="AA34" s="97">
        <v>3.59</v>
      </c>
      <c r="AB34" s="97">
        <v>3.52</v>
      </c>
      <c r="AC34" s="97">
        <v>3.46</v>
      </c>
      <c r="AD34" s="97">
        <v>3.4</v>
      </c>
      <c r="AE34" s="97">
        <v>3.34</v>
      </c>
      <c r="AF34" s="97">
        <v>3.3</v>
      </c>
      <c r="AG34" s="97">
        <v>3.25</v>
      </c>
      <c r="AH34" s="97">
        <v>3.21</v>
      </c>
      <c r="AI34" s="97">
        <v>3.17</v>
      </c>
      <c r="AJ34" s="97">
        <v>3.13</v>
      </c>
      <c r="AK34" s="97">
        <v>3.1</v>
      </c>
      <c r="AL34" s="97">
        <v>3.07</v>
      </c>
      <c r="AM34" s="97">
        <v>3.04</v>
      </c>
      <c r="AN34" s="97">
        <v>3.02</v>
      </c>
      <c r="AO34" s="97">
        <v>2.99</v>
      </c>
      <c r="AP34" s="97">
        <v>2.97</v>
      </c>
      <c r="AQ34" s="97">
        <v>2.96</v>
      </c>
      <c r="AR34" s="97"/>
      <c r="AS34" s="97"/>
      <c r="AT34" s="97"/>
      <c r="AU34" s="97"/>
      <c r="AV34" s="97"/>
      <c r="AW34" s="97"/>
      <c r="AX34" s="97"/>
      <c r="AY34" s="97"/>
    </row>
    <row r="35" spans="1:51" x14ac:dyDescent="0.2">
      <c r="A35" s="96">
        <v>25</v>
      </c>
      <c r="B35" s="97">
        <v>57.98</v>
      </c>
      <c r="C35" s="97">
        <v>29.63</v>
      </c>
      <c r="D35" s="97">
        <v>20.18</v>
      </c>
      <c r="E35" s="97">
        <v>15.46</v>
      </c>
      <c r="F35" s="97">
        <v>12.63</v>
      </c>
      <c r="G35" s="97">
        <v>10.75</v>
      </c>
      <c r="H35" s="97">
        <v>9.41</v>
      </c>
      <c r="I35" s="97">
        <v>8.41</v>
      </c>
      <c r="J35" s="97">
        <v>7.63</v>
      </c>
      <c r="K35" s="97">
        <v>7.01</v>
      </c>
      <c r="L35" s="97">
        <v>6.5</v>
      </c>
      <c r="M35" s="97">
        <v>6.08</v>
      </c>
      <c r="N35" s="97">
        <v>5.73</v>
      </c>
      <c r="O35" s="97">
        <v>5.42</v>
      </c>
      <c r="P35" s="97">
        <v>5.16</v>
      </c>
      <c r="Q35" s="97">
        <v>4.9400000000000004</v>
      </c>
      <c r="R35" s="97">
        <v>4.74</v>
      </c>
      <c r="S35" s="97">
        <v>4.5599999999999996</v>
      </c>
      <c r="T35" s="97">
        <v>4.4000000000000004</v>
      </c>
      <c r="U35" s="97">
        <v>4.26</v>
      </c>
      <c r="V35" s="97">
        <v>4.1399999999999997</v>
      </c>
      <c r="W35" s="97">
        <v>4.03</v>
      </c>
      <c r="X35" s="97">
        <v>3.92</v>
      </c>
      <c r="Y35" s="97">
        <v>3.83</v>
      </c>
      <c r="Z35" s="97">
        <v>3.75</v>
      </c>
      <c r="AA35" s="97">
        <v>3.67</v>
      </c>
      <c r="AB35" s="97">
        <v>3.6</v>
      </c>
      <c r="AC35" s="97">
        <v>3.54</v>
      </c>
      <c r="AD35" s="97">
        <v>3.48</v>
      </c>
      <c r="AE35" s="97">
        <v>3.42</v>
      </c>
      <c r="AF35" s="97">
        <v>3.37</v>
      </c>
      <c r="AG35" s="97">
        <v>3.32</v>
      </c>
      <c r="AH35" s="97">
        <v>3.28</v>
      </c>
      <c r="AI35" s="97">
        <v>3.24</v>
      </c>
      <c r="AJ35" s="97">
        <v>3.2</v>
      </c>
      <c r="AK35" s="97">
        <v>3.17</v>
      </c>
      <c r="AL35" s="97">
        <v>3.14</v>
      </c>
      <c r="AM35" s="97">
        <v>3.11</v>
      </c>
      <c r="AN35" s="97">
        <v>3.09</v>
      </c>
      <c r="AO35" s="97">
        <v>3.06</v>
      </c>
      <c r="AP35" s="97">
        <v>3.05</v>
      </c>
      <c r="AQ35" s="97"/>
      <c r="AR35" s="97"/>
      <c r="AS35" s="97"/>
      <c r="AT35" s="97"/>
      <c r="AU35" s="97"/>
      <c r="AV35" s="97"/>
      <c r="AW35" s="97"/>
      <c r="AX35" s="97"/>
      <c r="AY35" s="97"/>
    </row>
    <row r="36" spans="1:51" x14ac:dyDescent="0.2">
      <c r="A36" s="96">
        <v>26</v>
      </c>
      <c r="B36" s="97">
        <v>59.23</v>
      </c>
      <c r="C36" s="97">
        <v>30.26</v>
      </c>
      <c r="D36" s="97">
        <v>20.61</v>
      </c>
      <c r="E36" s="97">
        <v>15.79</v>
      </c>
      <c r="F36" s="97">
        <v>12.9</v>
      </c>
      <c r="G36" s="97">
        <v>10.98</v>
      </c>
      <c r="H36" s="97">
        <v>9.61</v>
      </c>
      <c r="I36" s="97">
        <v>8.59</v>
      </c>
      <c r="J36" s="97">
        <v>7.79</v>
      </c>
      <c r="K36" s="97">
        <v>7.16</v>
      </c>
      <c r="L36" s="97">
        <v>6.64</v>
      </c>
      <c r="M36" s="97">
        <v>6.21</v>
      </c>
      <c r="N36" s="97">
        <v>5.85</v>
      </c>
      <c r="O36" s="97">
        <v>5.54</v>
      </c>
      <c r="P36" s="97">
        <v>5.28</v>
      </c>
      <c r="Q36" s="97">
        <v>5.04</v>
      </c>
      <c r="R36" s="97">
        <v>4.84</v>
      </c>
      <c r="S36" s="97">
        <v>4.66</v>
      </c>
      <c r="T36" s="97">
        <v>4.5</v>
      </c>
      <c r="U36" s="97">
        <v>4.3600000000000003</v>
      </c>
      <c r="V36" s="97">
        <v>4.2300000000000004</v>
      </c>
      <c r="W36" s="97">
        <v>4.12</v>
      </c>
      <c r="X36" s="97">
        <v>4.01</v>
      </c>
      <c r="Y36" s="97">
        <v>3.92</v>
      </c>
      <c r="Z36" s="97">
        <v>3.83</v>
      </c>
      <c r="AA36" s="97">
        <v>3.75</v>
      </c>
      <c r="AB36" s="97">
        <v>3.68</v>
      </c>
      <c r="AC36" s="97">
        <v>3.61</v>
      </c>
      <c r="AD36" s="97">
        <v>3.55</v>
      </c>
      <c r="AE36" s="97">
        <v>3.5</v>
      </c>
      <c r="AF36" s="97">
        <v>3.45</v>
      </c>
      <c r="AG36" s="97">
        <v>3.4</v>
      </c>
      <c r="AH36" s="97">
        <v>3.36</v>
      </c>
      <c r="AI36" s="97">
        <v>3.32</v>
      </c>
      <c r="AJ36" s="97">
        <v>3.28</v>
      </c>
      <c r="AK36" s="97">
        <v>3.25</v>
      </c>
      <c r="AL36" s="97">
        <v>3.22</v>
      </c>
      <c r="AM36" s="97">
        <v>3.19</v>
      </c>
      <c r="AN36" s="97">
        <v>3.16</v>
      </c>
      <c r="AO36" s="97">
        <v>3.15</v>
      </c>
      <c r="AP36" s="97"/>
      <c r="AQ36" s="97"/>
      <c r="AR36" s="97"/>
      <c r="AS36" s="97"/>
      <c r="AT36" s="97"/>
      <c r="AU36" s="97"/>
      <c r="AV36" s="97"/>
      <c r="AW36" s="97"/>
      <c r="AX36" s="97"/>
      <c r="AY36" s="97"/>
    </row>
    <row r="37" spans="1:51" x14ac:dyDescent="0.2">
      <c r="A37" s="96">
        <v>27</v>
      </c>
      <c r="B37" s="97">
        <v>60.5</v>
      </c>
      <c r="C37" s="97">
        <v>30.91</v>
      </c>
      <c r="D37" s="97">
        <v>21.06</v>
      </c>
      <c r="E37" s="97">
        <v>16.13</v>
      </c>
      <c r="F37" s="97">
        <v>13.18</v>
      </c>
      <c r="G37" s="97">
        <v>11.22</v>
      </c>
      <c r="H37" s="97">
        <v>9.82</v>
      </c>
      <c r="I37" s="97">
        <v>8.77</v>
      </c>
      <c r="J37" s="97">
        <v>7.96</v>
      </c>
      <c r="K37" s="97">
        <v>7.31</v>
      </c>
      <c r="L37" s="97">
        <v>6.78</v>
      </c>
      <c r="M37" s="97">
        <v>6.35</v>
      </c>
      <c r="N37" s="97">
        <v>5.98</v>
      </c>
      <c r="O37" s="97">
        <v>5.66</v>
      </c>
      <c r="P37" s="97">
        <v>5.39</v>
      </c>
      <c r="Q37" s="97">
        <v>5.15</v>
      </c>
      <c r="R37" s="97">
        <v>4.95</v>
      </c>
      <c r="S37" s="97">
        <v>4.76</v>
      </c>
      <c r="T37" s="97">
        <v>4.5999999999999996</v>
      </c>
      <c r="U37" s="97">
        <v>4.46</v>
      </c>
      <c r="V37" s="97">
        <v>4.32</v>
      </c>
      <c r="W37" s="97">
        <v>4.21</v>
      </c>
      <c r="X37" s="97">
        <v>4.0999999999999996</v>
      </c>
      <c r="Y37" s="97">
        <v>4</v>
      </c>
      <c r="Z37" s="97">
        <v>3.92</v>
      </c>
      <c r="AA37" s="97">
        <v>3.84</v>
      </c>
      <c r="AB37" s="97">
        <v>3.76</v>
      </c>
      <c r="AC37" s="97">
        <v>3.7</v>
      </c>
      <c r="AD37" s="97">
        <v>3.64</v>
      </c>
      <c r="AE37" s="97">
        <v>3.58</v>
      </c>
      <c r="AF37" s="97">
        <v>3.53</v>
      </c>
      <c r="AG37" s="97">
        <v>3.48</v>
      </c>
      <c r="AH37" s="97">
        <v>3.44</v>
      </c>
      <c r="AI37" s="97">
        <v>3.4</v>
      </c>
      <c r="AJ37" s="97">
        <v>3.36</v>
      </c>
      <c r="AK37" s="97">
        <v>3.32</v>
      </c>
      <c r="AL37" s="97">
        <v>3.3</v>
      </c>
      <c r="AM37" s="97">
        <v>3.26</v>
      </c>
      <c r="AN37" s="97">
        <v>3.25</v>
      </c>
      <c r="AO37" s="97"/>
      <c r="AP37" s="97"/>
      <c r="AQ37" s="97"/>
      <c r="AR37" s="97"/>
      <c r="AS37" s="97"/>
      <c r="AT37" s="97"/>
      <c r="AU37" s="97"/>
      <c r="AV37" s="97"/>
      <c r="AW37" s="97"/>
      <c r="AX37" s="97"/>
      <c r="AY37" s="97"/>
    </row>
    <row r="38" spans="1:51" x14ac:dyDescent="0.2">
      <c r="A38" s="96">
        <v>28</v>
      </c>
      <c r="B38" s="97">
        <v>61.79</v>
      </c>
      <c r="C38" s="97">
        <v>31.58</v>
      </c>
      <c r="D38" s="97">
        <v>21.51</v>
      </c>
      <c r="E38" s="97">
        <v>16.48</v>
      </c>
      <c r="F38" s="97">
        <v>13.47</v>
      </c>
      <c r="G38" s="97">
        <v>11.46</v>
      </c>
      <c r="H38" s="97">
        <v>10.029999999999999</v>
      </c>
      <c r="I38" s="97">
        <v>8.9600000000000009</v>
      </c>
      <c r="J38" s="97">
        <v>8.14</v>
      </c>
      <c r="K38" s="97">
        <v>7.47</v>
      </c>
      <c r="L38" s="97">
        <v>6.93</v>
      </c>
      <c r="M38" s="97">
        <v>6.48</v>
      </c>
      <c r="N38" s="97">
        <v>6.11</v>
      </c>
      <c r="O38" s="97">
        <v>5.78</v>
      </c>
      <c r="P38" s="97">
        <v>5.51</v>
      </c>
      <c r="Q38" s="97">
        <v>5.27</v>
      </c>
      <c r="R38" s="97">
        <v>5.0599999999999996</v>
      </c>
      <c r="S38" s="97">
        <v>4.87</v>
      </c>
      <c r="T38" s="97">
        <v>4.7</v>
      </c>
      <c r="U38" s="97">
        <v>4.55</v>
      </c>
      <c r="V38" s="97">
        <v>4.42</v>
      </c>
      <c r="W38" s="97">
        <v>4.3</v>
      </c>
      <c r="X38" s="97">
        <v>4.1900000000000004</v>
      </c>
      <c r="Y38" s="97">
        <v>4.09</v>
      </c>
      <c r="Z38" s="97">
        <v>4</v>
      </c>
      <c r="AA38" s="97">
        <v>3.92</v>
      </c>
      <c r="AB38" s="97">
        <v>3.85</v>
      </c>
      <c r="AC38" s="97">
        <v>3.78</v>
      </c>
      <c r="AD38" s="97">
        <v>3.72</v>
      </c>
      <c r="AE38" s="97">
        <v>3.66</v>
      </c>
      <c r="AF38" s="97">
        <v>3.61</v>
      </c>
      <c r="AG38" s="97">
        <v>3.56</v>
      </c>
      <c r="AH38" s="97">
        <v>3.52</v>
      </c>
      <c r="AI38" s="97">
        <v>3.48</v>
      </c>
      <c r="AJ38" s="97">
        <v>3.44</v>
      </c>
      <c r="AK38" s="97">
        <v>3.41</v>
      </c>
      <c r="AL38" s="97">
        <v>3.38</v>
      </c>
      <c r="AM38" s="97">
        <v>3.36</v>
      </c>
      <c r="AN38" s="97"/>
      <c r="AO38" s="97"/>
      <c r="AP38" s="97"/>
      <c r="AQ38" s="97"/>
      <c r="AR38" s="97"/>
      <c r="AS38" s="97"/>
      <c r="AT38" s="97"/>
      <c r="AU38" s="97"/>
      <c r="AV38" s="97"/>
      <c r="AW38" s="97"/>
      <c r="AX38" s="97"/>
      <c r="AY38" s="97"/>
    </row>
    <row r="39" spans="1:51" x14ac:dyDescent="0.2">
      <c r="A39" s="96">
        <v>29</v>
      </c>
      <c r="B39" s="97">
        <v>63.12</v>
      </c>
      <c r="C39" s="97">
        <v>32.26</v>
      </c>
      <c r="D39" s="97">
        <v>21.97</v>
      </c>
      <c r="E39" s="97">
        <v>16.84</v>
      </c>
      <c r="F39" s="97">
        <v>13.76</v>
      </c>
      <c r="G39" s="97">
        <v>11.71</v>
      </c>
      <c r="H39" s="97">
        <v>10.25</v>
      </c>
      <c r="I39" s="97">
        <v>9.16</v>
      </c>
      <c r="J39" s="97">
        <v>8.31</v>
      </c>
      <c r="K39" s="97">
        <v>7.64</v>
      </c>
      <c r="L39" s="97">
        <v>7.08</v>
      </c>
      <c r="M39" s="97">
        <v>6.62</v>
      </c>
      <c r="N39" s="97">
        <v>6.24</v>
      </c>
      <c r="O39" s="97">
        <v>5.91</v>
      </c>
      <c r="P39" s="97">
        <v>5.63</v>
      </c>
      <c r="Q39" s="97">
        <v>5.38</v>
      </c>
      <c r="R39" s="97">
        <v>5.16</v>
      </c>
      <c r="S39" s="97">
        <v>4.9800000000000004</v>
      </c>
      <c r="T39" s="97">
        <v>4.8</v>
      </c>
      <c r="U39" s="97">
        <v>4.6500000000000004</v>
      </c>
      <c r="V39" s="97">
        <v>4.5199999999999996</v>
      </c>
      <c r="W39" s="97">
        <v>4.4000000000000004</v>
      </c>
      <c r="X39" s="97">
        <v>4.28</v>
      </c>
      <c r="Y39" s="97">
        <v>4.18</v>
      </c>
      <c r="Z39" s="97">
        <v>4.0999999999999996</v>
      </c>
      <c r="AA39" s="97">
        <v>4.01</v>
      </c>
      <c r="AB39" s="97">
        <v>3.94</v>
      </c>
      <c r="AC39" s="97">
        <v>3.87</v>
      </c>
      <c r="AD39" s="97">
        <v>3.8</v>
      </c>
      <c r="AE39" s="97">
        <v>3.75</v>
      </c>
      <c r="AF39" s="97">
        <v>3.7</v>
      </c>
      <c r="AG39" s="97">
        <v>3.65</v>
      </c>
      <c r="AH39" s="97">
        <v>3.6</v>
      </c>
      <c r="AI39" s="97">
        <v>3.56</v>
      </c>
      <c r="AJ39" s="97">
        <v>3.52</v>
      </c>
      <c r="AK39" s="97">
        <v>3.49</v>
      </c>
      <c r="AL39" s="97">
        <v>3.47</v>
      </c>
      <c r="AM39" s="97"/>
      <c r="AN39" s="97"/>
      <c r="AO39" s="97"/>
      <c r="AP39" s="97"/>
      <c r="AQ39" s="97"/>
      <c r="AR39" s="97"/>
      <c r="AS39" s="97"/>
      <c r="AT39" s="97"/>
      <c r="AU39" s="97"/>
      <c r="AV39" s="97"/>
      <c r="AW39" s="97"/>
      <c r="AX39" s="97"/>
      <c r="AY39" s="97"/>
    </row>
    <row r="40" spans="1:51" x14ac:dyDescent="0.2">
      <c r="A40" s="96">
        <v>30</v>
      </c>
      <c r="B40" s="97">
        <v>64.459999999999994</v>
      </c>
      <c r="C40" s="97">
        <v>32.94</v>
      </c>
      <c r="D40" s="97">
        <v>22.44</v>
      </c>
      <c r="E40" s="97">
        <v>17.190000000000001</v>
      </c>
      <c r="F40" s="97">
        <v>14.05</v>
      </c>
      <c r="G40" s="97">
        <v>11.96</v>
      </c>
      <c r="H40" s="97">
        <v>10.47</v>
      </c>
      <c r="I40" s="97">
        <v>9.35</v>
      </c>
      <c r="J40" s="97">
        <v>8.49</v>
      </c>
      <c r="K40" s="97">
        <v>7.8</v>
      </c>
      <c r="L40" s="97">
        <v>7.24</v>
      </c>
      <c r="M40" s="97">
        <v>6.77</v>
      </c>
      <c r="N40" s="97">
        <v>6.38</v>
      </c>
      <c r="O40" s="97">
        <v>6.04</v>
      </c>
      <c r="P40" s="97">
        <v>5.75</v>
      </c>
      <c r="Q40" s="97">
        <v>5.5</v>
      </c>
      <c r="R40" s="97">
        <v>5.28</v>
      </c>
      <c r="S40" s="97">
        <v>5.08</v>
      </c>
      <c r="T40" s="97">
        <v>4.91</v>
      </c>
      <c r="U40" s="97">
        <v>4.76</v>
      </c>
      <c r="V40" s="97">
        <v>4.62</v>
      </c>
      <c r="W40" s="97">
        <v>4.49</v>
      </c>
      <c r="X40" s="97">
        <v>4.38</v>
      </c>
      <c r="Y40" s="97">
        <v>4.28</v>
      </c>
      <c r="Z40" s="97">
        <v>4.1900000000000004</v>
      </c>
      <c r="AA40" s="97">
        <v>4.0999999999999996</v>
      </c>
      <c r="AB40" s="97">
        <v>4.03</v>
      </c>
      <c r="AC40" s="97">
        <v>3.96</v>
      </c>
      <c r="AD40" s="97">
        <v>3.89</v>
      </c>
      <c r="AE40" s="97">
        <v>3.84</v>
      </c>
      <c r="AF40" s="97">
        <v>3.78</v>
      </c>
      <c r="AG40" s="97">
        <v>3.73</v>
      </c>
      <c r="AH40" s="97">
        <v>3.69</v>
      </c>
      <c r="AI40" s="97">
        <v>3.65</v>
      </c>
      <c r="AJ40" s="97">
        <v>3.61</v>
      </c>
      <c r="AK40" s="97">
        <v>3.59</v>
      </c>
      <c r="AL40" s="97"/>
      <c r="AM40" s="97"/>
      <c r="AN40" s="97"/>
      <c r="AO40" s="97"/>
      <c r="AP40" s="97"/>
      <c r="AQ40" s="97"/>
      <c r="AR40" s="97"/>
      <c r="AS40" s="97"/>
      <c r="AT40" s="97"/>
      <c r="AU40" s="97"/>
      <c r="AV40" s="97"/>
      <c r="AW40" s="97"/>
      <c r="AX40" s="97"/>
      <c r="AY40" s="97"/>
    </row>
    <row r="41" spans="1:51" x14ac:dyDescent="0.2">
      <c r="A41" s="96">
        <v>31</v>
      </c>
      <c r="B41" s="97">
        <v>65.81</v>
      </c>
      <c r="C41" s="97">
        <v>33.630000000000003</v>
      </c>
      <c r="D41" s="97">
        <v>22.91</v>
      </c>
      <c r="E41" s="97">
        <v>17.559999999999999</v>
      </c>
      <c r="F41" s="97">
        <v>14.35</v>
      </c>
      <c r="G41" s="97">
        <v>12.21</v>
      </c>
      <c r="H41" s="97">
        <v>10.69</v>
      </c>
      <c r="I41" s="97">
        <v>9.5500000000000007</v>
      </c>
      <c r="J41" s="97">
        <v>8.67</v>
      </c>
      <c r="K41" s="97">
        <v>7.96</v>
      </c>
      <c r="L41" s="97">
        <v>7.39</v>
      </c>
      <c r="M41" s="97">
        <v>6.91</v>
      </c>
      <c r="N41" s="97">
        <v>6.51</v>
      </c>
      <c r="O41" s="97">
        <v>6.17</v>
      </c>
      <c r="P41" s="97">
        <v>5.87</v>
      </c>
      <c r="Q41" s="97">
        <v>5.62</v>
      </c>
      <c r="R41" s="97">
        <v>5.39</v>
      </c>
      <c r="S41" s="97">
        <v>5.19</v>
      </c>
      <c r="T41" s="97">
        <v>5.0199999999999996</v>
      </c>
      <c r="U41" s="97">
        <v>4.8600000000000003</v>
      </c>
      <c r="V41" s="97">
        <v>4.72</v>
      </c>
      <c r="W41" s="97">
        <v>4.59</v>
      </c>
      <c r="X41" s="97">
        <v>4.4800000000000004</v>
      </c>
      <c r="Y41" s="97">
        <v>4.38</v>
      </c>
      <c r="Z41" s="97">
        <v>4.28</v>
      </c>
      <c r="AA41" s="97">
        <v>4.2</v>
      </c>
      <c r="AB41" s="97">
        <v>4.12</v>
      </c>
      <c r="AC41" s="97">
        <v>4.05</v>
      </c>
      <c r="AD41" s="97">
        <v>3.98</v>
      </c>
      <c r="AE41" s="97">
        <v>3.92</v>
      </c>
      <c r="AF41" s="97">
        <v>3.87</v>
      </c>
      <c r="AG41" s="97">
        <v>3.82</v>
      </c>
      <c r="AH41" s="97">
        <v>3.78</v>
      </c>
      <c r="AI41" s="97">
        <v>3.74</v>
      </c>
      <c r="AJ41" s="97">
        <v>3.72</v>
      </c>
      <c r="AK41" s="97"/>
      <c r="AL41" s="97"/>
      <c r="AM41" s="97"/>
      <c r="AN41" s="97"/>
      <c r="AO41" s="97"/>
      <c r="AP41" s="97"/>
      <c r="AQ41" s="97"/>
      <c r="AR41" s="97"/>
      <c r="AS41" s="97"/>
      <c r="AT41" s="97"/>
      <c r="AU41" s="97"/>
      <c r="AV41" s="97"/>
      <c r="AW41" s="97"/>
      <c r="AX41" s="97"/>
      <c r="AY41" s="97"/>
    </row>
    <row r="42" spans="1:51" x14ac:dyDescent="0.2">
      <c r="A42" s="96">
        <v>32</v>
      </c>
      <c r="B42" s="97">
        <v>67.19</v>
      </c>
      <c r="C42" s="97">
        <v>34.340000000000003</v>
      </c>
      <c r="D42" s="97">
        <v>23.39</v>
      </c>
      <c r="E42" s="97">
        <v>17.920000000000002</v>
      </c>
      <c r="F42" s="97">
        <v>14.65</v>
      </c>
      <c r="G42" s="97">
        <v>12.47</v>
      </c>
      <c r="H42" s="97">
        <v>10.91</v>
      </c>
      <c r="I42" s="97">
        <v>9.75</v>
      </c>
      <c r="J42" s="97">
        <v>8.85</v>
      </c>
      <c r="K42" s="97">
        <v>8.1300000000000008</v>
      </c>
      <c r="L42" s="97">
        <v>7.54</v>
      </c>
      <c r="M42" s="97">
        <v>7.06</v>
      </c>
      <c r="N42" s="97">
        <v>6.65</v>
      </c>
      <c r="O42" s="97">
        <v>6.3</v>
      </c>
      <c r="P42" s="97">
        <v>6</v>
      </c>
      <c r="Q42" s="97">
        <v>5.74</v>
      </c>
      <c r="R42" s="97">
        <v>5.51</v>
      </c>
      <c r="S42" s="97">
        <v>5.31</v>
      </c>
      <c r="T42" s="97">
        <v>5.13</v>
      </c>
      <c r="U42" s="97">
        <v>4.97</v>
      </c>
      <c r="V42" s="97">
        <v>4.82</v>
      </c>
      <c r="W42" s="97">
        <v>4.7</v>
      </c>
      <c r="X42" s="97">
        <v>4.58</v>
      </c>
      <c r="Y42" s="97">
        <v>4.4800000000000004</v>
      </c>
      <c r="Z42" s="97">
        <v>4.38</v>
      </c>
      <c r="AA42" s="97">
        <v>4.29</v>
      </c>
      <c r="AB42" s="97">
        <v>4.22</v>
      </c>
      <c r="AC42" s="97">
        <v>4.1399999999999997</v>
      </c>
      <c r="AD42" s="97">
        <v>4.08</v>
      </c>
      <c r="AE42" s="97">
        <v>4.0199999999999996</v>
      </c>
      <c r="AF42" s="97">
        <v>3.96</v>
      </c>
      <c r="AG42" s="97">
        <v>3.92</v>
      </c>
      <c r="AH42" s="97">
        <v>3.87</v>
      </c>
      <c r="AI42" s="97">
        <v>3.85</v>
      </c>
      <c r="AJ42" s="97"/>
      <c r="AK42" s="97"/>
      <c r="AL42" s="97"/>
      <c r="AM42" s="97"/>
      <c r="AN42" s="97"/>
      <c r="AO42" s="97"/>
      <c r="AP42" s="97"/>
      <c r="AQ42" s="97"/>
      <c r="AR42" s="97"/>
      <c r="AS42" s="97"/>
      <c r="AT42" s="97"/>
      <c r="AU42" s="97"/>
      <c r="AV42" s="97"/>
      <c r="AW42" s="97"/>
      <c r="AX42" s="97"/>
      <c r="AY42" s="97"/>
    </row>
    <row r="43" spans="1:51" x14ac:dyDescent="0.2">
      <c r="A43" s="96">
        <v>33</v>
      </c>
      <c r="B43" s="97">
        <v>68.599999999999994</v>
      </c>
      <c r="C43" s="97">
        <v>35.06</v>
      </c>
      <c r="D43" s="97">
        <v>23.88</v>
      </c>
      <c r="E43" s="97">
        <v>18.3</v>
      </c>
      <c r="F43" s="97">
        <v>14.96</v>
      </c>
      <c r="G43" s="97">
        <v>12.73</v>
      </c>
      <c r="H43" s="97">
        <v>11.14</v>
      </c>
      <c r="I43" s="97">
        <v>9.9600000000000009</v>
      </c>
      <c r="J43" s="97">
        <v>9.0399999999999991</v>
      </c>
      <c r="K43" s="97">
        <v>8.3000000000000007</v>
      </c>
      <c r="L43" s="97">
        <v>7.71</v>
      </c>
      <c r="M43" s="97">
        <v>7.21</v>
      </c>
      <c r="N43" s="97">
        <v>6.79</v>
      </c>
      <c r="O43" s="97">
        <v>6.44</v>
      </c>
      <c r="P43" s="97">
        <v>6.13</v>
      </c>
      <c r="Q43" s="97">
        <v>5.86</v>
      </c>
      <c r="R43" s="97">
        <v>5.63</v>
      </c>
      <c r="S43" s="97">
        <v>5.42</v>
      </c>
      <c r="T43" s="97">
        <v>5.24</v>
      </c>
      <c r="U43" s="97">
        <v>5.08</v>
      </c>
      <c r="V43" s="97">
        <v>4.93</v>
      </c>
      <c r="W43" s="97">
        <v>4.8</v>
      </c>
      <c r="X43" s="97">
        <v>4.68</v>
      </c>
      <c r="Y43" s="97">
        <v>4.58</v>
      </c>
      <c r="Z43" s="97">
        <v>4.4800000000000004</v>
      </c>
      <c r="AA43" s="97">
        <v>4.3899999999999997</v>
      </c>
      <c r="AB43" s="97">
        <v>4.32</v>
      </c>
      <c r="AC43" s="97">
        <v>4.24</v>
      </c>
      <c r="AD43" s="97">
        <v>4.18</v>
      </c>
      <c r="AE43" s="97">
        <v>4.12</v>
      </c>
      <c r="AF43" s="97">
        <v>4.0599999999999996</v>
      </c>
      <c r="AG43" s="97">
        <v>4.01</v>
      </c>
      <c r="AH43" s="97">
        <v>3.99</v>
      </c>
      <c r="AI43" s="97"/>
      <c r="AJ43" s="97"/>
      <c r="AK43" s="97"/>
      <c r="AL43" s="97"/>
      <c r="AM43" s="97"/>
      <c r="AN43" s="97"/>
      <c r="AO43" s="97"/>
      <c r="AP43" s="97"/>
      <c r="AQ43" s="97"/>
      <c r="AR43" s="97"/>
      <c r="AS43" s="97"/>
      <c r="AT43" s="97"/>
      <c r="AU43" s="97"/>
      <c r="AV43" s="97"/>
      <c r="AW43" s="97"/>
      <c r="AX43" s="97"/>
      <c r="AY43" s="97"/>
    </row>
    <row r="44" spans="1:51" x14ac:dyDescent="0.2">
      <c r="A44" s="96">
        <v>34</v>
      </c>
      <c r="B44" s="97">
        <v>70.05</v>
      </c>
      <c r="C44" s="97">
        <v>35.799999999999997</v>
      </c>
      <c r="D44" s="97">
        <v>24.39</v>
      </c>
      <c r="E44" s="97">
        <v>18.690000000000001</v>
      </c>
      <c r="F44" s="97">
        <v>15.27</v>
      </c>
      <c r="G44" s="97">
        <v>13</v>
      </c>
      <c r="H44" s="97">
        <v>11.38</v>
      </c>
      <c r="I44" s="97">
        <v>10.17</v>
      </c>
      <c r="J44" s="97">
        <v>9.23</v>
      </c>
      <c r="K44" s="97">
        <v>8.48</v>
      </c>
      <c r="L44" s="97">
        <v>7.87</v>
      </c>
      <c r="M44" s="97">
        <v>7.36</v>
      </c>
      <c r="N44" s="97">
        <v>6.94</v>
      </c>
      <c r="O44" s="97">
        <v>6.58</v>
      </c>
      <c r="P44" s="97">
        <v>6.26</v>
      </c>
      <c r="Q44" s="97">
        <v>5.99</v>
      </c>
      <c r="R44" s="97">
        <v>5.75</v>
      </c>
      <c r="S44" s="97">
        <v>5.54</v>
      </c>
      <c r="T44" s="97">
        <v>5.36</v>
      </c>
      <c r="U44" s="97">
        <v>5.19</v>
      </c>
      <c r="V44" s="97">
        <v>5.04</v>
      </c>
      <c r="W44" s="97">
        <v>4.91</v>
      </c>
      <c r="X44" s="97">
        <v>4.79</v>
      </c>
      <c r="Y44" s="97">
        <v>4.68</v>
      </c>
      <c r="Z44" s="97">
        <v>4.59</v>
      </c>
      <c r="AA44" s="97">
        <v>4.5</v>
      </c>
      <c r="AB44" s="97">
        <v>4.42</v>
      </c>
      <c r="AC44" s="97">
        <v>4.34</v>
      </c>
      <c r="AD44" s="97">
        <v>4.28</v>
      </c>
      <c r="AE44" s="97">
        <v>4.22</v>
      </c>
      <c r="AF44" s="97">
        <v>4.16</v>
      </c>
      <c r="AG44" s="97">
        <v>4.13</v>
      </c>
      <c r="AH44" s="97"/>
      <c r="AI44" s="97"/>
      <c r="AJ44" s="97"/>
      <c r="AK44" s="97"/>
      <c r="AL44" s="97"/>
      <c r="AM44" s="97"/>
      <c r="AN44" s="97"/>
      <c r="AO44" s="97"/>
      <c r="AP44" s="97"/>
      <c r="AQ44" s="97"/>
      <c r="AR44" s="97"/>
      <c r="AS44" s="97"/>
      <c r="AT44" s="97"/>
      <c r="AU44" s="97"/>
      <c r="AV44" s="97"/>
      <c r="AW44" s="97"/>
      <c r="AX44" s="97"/>
      <c r="AY44" s="97"/>
    </row>
    <row r="45" spans="1:51" x14ac:dyDescent="0.2">
      <c r="A45" s="96">
        <v>35</v>
      </c>
      <c r="B45" s="97">
        <v>71.52</v>
      </c>
      <c r="C45" s="97">
        <v>36.549999999999997</v>
      </c>
      <c r="D45" s="97">
        <v>24.9</v>
      </c>
      <c r="E45" s="97">
        <v>19.079999999999998</v>
      </c>
      <c r="F45" s="97">
        <v>15.6</v>
      </c>
      <c r="G45" s="97">
        <v>13.28</v>
      </c>
      <c r="H45" s="97">
        <v>11.62</v>
      </c>
      <c r="I45" s="97">
        <v>10.39</v>
      </c>
      <c r="J45" s="97">
        <v>9.43</v>
      </c>
      <c r="K45" s="97">
        <v>8.66</v>
      </c>
      <c r="L45" s="97">
        <v>8.0399999999999991</v>
      </c>
      <c r="M45" s="97">
        <v>7.52</v>
      </c>
      <c r="N45" s="97">
        <v>7.09</v>
      </c>
      <c r="O45" s="97">
        <v>6.72</v>
      </c>
      <c r="P45" s="97">
        <v>6.4</v>
      </c>
      <c r="Q45" s="97">
        <v>6.12</v>
      </c>
      <c r="R45" s="97">
        <v>5.88</v>
      </c>
      <c r="S45" s="97">
        <v>5.67</v>
      </c>
      <c r="T45" s="97">
        <v>5.48</v>
      </c>
      <c r="U45" s="97">
        <v>5.31</v>
      </c>
      <c r="V45" s="97">
        <v>5.16</v>
      </c>
      <c r="W45" s="97">
        <v>5.0199999999999996</v>
      </c>
      <c r="X45" s="97">
        <v>4.9000000000000004</v>
      </c>
      <c r="Y45" s="97">
        <v>4.8</v>
      </c>
      <c r="Z45" s="97">
        <v>4.7</v>
      </c>
      <c r="AA45" s="97">
        <v>4.6100000000000003</v>
      </c>
      <c r="AB45" s="97">
        <v>4.5199999999999996</v>
      </c>
      <c r="AC45" s="97">
        <v>4.45</v>
      </c>
      <c r="AD45" s="97">
        <v>4.38</v>
      </c>
      <c r="AE45" s="97">
        <v>4.32</v>
      </c>
      <c r="AF45" s="97">
        <v>4.29</v>
      </c>
      <c r="AG45" s="97"/>
      <c r="AH45" s="97"/>
      <c r="AI45" s="97"/>
      <c r="AJ45" s="97"/>
      <c r="AK45" s="97"/>
      <c r="AL45" s="97"/>
      <c r="AM45" s="97"/>
      <c r="AN45" s="97"/>
      <c r="AO45" s="97"/>
      <c r="AP45" s="97"/>
      <c r="AQ45" s="97"/>
      <c r="AR45" s="97"/>
      <c r="AS45" s="97"/>
      <c r="AT45" s="97"/>
      <c r="AU45" s="97"/>
      <c r="AV45" s="97"/>
      <c r="AW45" s="97"/>
      <c r="AX45" s="97"/>
      <c r="AY45" s="97"/>
    </row>
    <row r="46" spans="1:51" x14ac:dyDescent="0.2">
      <c r="A46" s="96">
        <v>36</v>
      </c>
      <c r="B46" s="97">
        <v>73.02</v>
      </c>
      <c r="C46" s="97">
        <v>37.32</v>
      </c>
      <c r="D46" s="97">
        <v>25.42</v>
      </c>
      <c r="E46" s="97">
        <v>19.48</v>
      </c>
      <c r="F46" s="97">
        <v>15.92</v>
      </c>
      <c r="G46" s="97">
        <v>13.56</v>
      </c>
      <c r="H46" s="97">
        <v>11.87</v>
      </c>
      <c r="I46" s="97">
        <v>10.61</v>
      </c>
      <c r="J46" s="97">
        <v>9.6300000000000008</v>
      </c>
      <c r="K46" s="97">
        <v>8.85</v>
      </c>
      <c r="L46" s="97">
        <v>8.2200000000000006</v>
      </c>
      <c r="M46" s="97">
        <v>7.69</v>
      </c>
      <c r="N46" s="97">
        <v>7.24</v>
      </c>
      <c r="O46" s="97">
        <v>6.87</v>
      </c>
      <c r="P46" s="97">
        <v>6.54</v>
      </c>
      <c r="Q46" s="97">
        <v>6.26</v>
      </c>
      <c r="R46" s="97">
        <v>6.01</v>
      </c>
      <c r="S46" s="97">
        <v>5.8</v>
      </c>
      <c r="T46" s="97">
        <v>5.6</v>
      </c>
      <c r="U46" s="97">
        <v>5.43</v>
      </c>
      <c r="V46" s="97">
        <v>5.28</v>
      </c>
      <c r="W46" s="97">
        <v>5.14</v>
      </c>
      <c r="X46" s="97">
        <v>5.0199999999999996</v>
      </c>
      <c r="Y46" s="97">
        <v>4.91</v>
      </c>
      <c r="Z46" s="97">
        <v>4.8099999999999996</v>
      </c>
      <c r="AA46" s="97">
        <v>4.72</v>
      </c>
      <c r="AB46" s="97">
        <v>4.6399999999999997</v>
      </c>
      <c r="AC46" s="97">
        <v>4.5599999999999996</v>
      </c>
      <c r="AD46" s="97">
        <v>4.5</v>
      </c>
      <c r="AE46" s="97">
        <v>4.45</v>
      </c>
      <c r="AF46" s="97"/>
      <c r="AG46" s="97"/>
      <c r="AH46" s="97"/>
      <c r="AI46" s="97"/>
      <c r="AJ46" s="97"/>
      <c r="AK46" s="97"/>
      <c r="AL46" s="97"/>
      <c r="AM46" s="97"/>
      <c r="AN46" s="97"/>
      <c r="AO46" s="97"/>
      <c r="AP46" s="97"/>
      <c r="AQ46" s="97"/>
      <c r="AR46" s="97"/>
      <c r="AS46" s="97"/>
      <c r="AT46" s="97"/>
      <c r="AU46" s="97"/>
      <c r="AV46" s="97"/>
      <c r="AW46" s="97"/>
      <c r="AX46" s="97"/>
      <c r="AY46" s="97"/>
    </row>
    <row r="47" spans="1:51" x14ac:dyDescent="0.2">
      <c r="A47" s="96">
        <v>37</v>
      </c>
      <c r="B47" s="97">
        <v>74.55</v>
      </c>
      <c r="C47" s="97">
        <v>38.1</v>
      </c>
      <c r="D47" s="97">
        <v>25.96</v>
      </c>
      <c r="E47" s="97">
        <v>19.899999999999999</v>
      </c>
      <c r="F47" s="97">
        <v>16.260000000000002</v>
      </c>
      <c r="G47" s="97">
        <v>13.85</v>
      </c>
      <c r="H47" s="97">
        <v>12.12</v>
      </c>
      <c r="I47" s="97">
        <v>10.84</v>
      </c>
      <c r="J47" s="97">
        <v>9.84</v>
      </c>
      <c r="K47" s="97">
        <v>9.0399999999999991</v>
      </c>
      <c r="L47" s="97">
        <v>8.4</v>
      </c>
      <c r="M47" s="97">
        <v>7.86</v>
      </c>
      <c r="N47" s="97">
        <v>7.4</v>
      </c>
      <c r="O47" s="97">
        <v>7.02</v>
      </c>
      <c r="P47" s="97">
        <v>6.69</v>
      </c>
      <c r="Q47" s="97">
        <v>6.4</v>
      </c>
      <c r="R47" s="97">
        <v>6.15</v>
      </c>
      <c r="S47" s="97">
        <v>5.93</v>
      </c>
      <c r="T47" s="97">
        <v>5.74</v>
      </c>
      <c r="U47" s="97">
        <v>5.56</v>
      </c>
      <c r="V47" s="97">
        <v>5.4</v>
      </c>
      <c r="W47" s="97">
        <v>5.27</v>
      </c>
      <c r="X47" s="97">
        <v>5.14</v>
      </c>
      <c r="Y47" s="97">
        <v>5.03</v>
      </c>
      <c r="Z47" s="97">
        <v>4.93</v>
      </c>
      <c r="AA47" s="97">
        <v>4.84</v>
      </c>
      <c r="AB47" s="97">
        <v>4.76</v>
      </c>
      <c r="AC47" s="97">
        <v>4.68</v>
      </c>
      <c r="AD47" s="97">
        <v>4.63</v>
      </c>
      <c r="AE47" s="97"/>
      <c r="AF47" s="97"/>
      <c r="AG47" s="97"/>
      <c r="AH47" s="97"/>
      <c r="AI47" s="97"/>
      <c r="AJ47" s="97"/>
      <c r="AK47" s="97"/>
      <c r="AL47" s="97"/>
      <c r="AM47" s="97"/>
      <c r="AN47" s="97"/>
      <c r="AO47" s="97"/>
      <c r="AP47" s="97"/>
      <c r="AQ47" s="97"/>
      <c r="AR47" s="97"/>
      <c r="AS47" s="97"/>
      <c r="AT47" s="97"/>
      <c r="AU47" s="97"/>
      <c r="AV47" s="97"/>
      <c r="AW47" s="97"/>
      <c r="AX47" s="97"/>
      <c r="AY47" s="97"/>
    </row>
    <row r="48" spans="1:51" x14ac:dyDescent="0.2">
      <c r="A48" s="96">
        <v>38</v>
      </c>
      <c r="B48" s="97">
        <v>76.12</v>
      </c>
      <c r="C48" s="97">
        <v>38.9</v>
      </c>
      <c r="D48" s="97">
        <v>26.51</v>
      </c>
      <c r="E48" s="97">
        <v>20.32</v>
      </c>
      <c r="F48" s="97">
        <v>16.61</v>
      </c>
      <c r="G48" s="97">
        <v>14.14</v>
      </c>
      <c r="H48" s="97">
        <v>12.38</v>
      </c>
      <c r="I48" s="97">
        <v>11.07</v>
      </c>
      <c r="J48" s="97">
        <v>10.050000000000001</v>
      </c>
      <c r="K48" s="97">
        <v>9.24</v>
      </c>
      <c r="L48" s="97">
        <v>8.58</v>
      </c>
      <c r="M48" s="97">
        <v>8.0299999999999994</v>
      </c>
      <c r="N48" s="97">
        <v>7.57</v>
      </c>
      <c r="O48" s="97">
        <v>7.18</v>
      </c>
      <c r="P48" s="97">
        <v>6.84</v>
      </c>
      <c r="Q48" s="97">
        <v>6.55</v>
      </c>
      <c r="R48" s="97">
        <v>6.29</v>
      </c>
      <c r="S48" s="97">
        <v>6.07</v>
      </c>
      <c r="T48" s="97">
        <v>5.87</v>
      </c>
      <c r="U48" s="97">
        <v>5.69</v>
      </c>
      <c r="V48" s="97">
        <v>5.54</v>
      </c>
      <c r="W48" s="97">
        <v>5.4</v>
      </c>
      <c r="X48" s="97">
        <v>5.27</v>
      </c>
      <c r="Y48" s="97">
        <v>5.16</v>
      </c>
      <c r="Z48" s="97">
        <v>5.0599999999999996</v>
      </c>
      <c r="AA48" s="97">
        <v>4.96</v>
      </c>
      <c r="AB48" s="97">
        <v>4.88</v>
      </c>
      <c r="AC48" s="97">
        <v>4.82</v>
      </c>
      <c r="AD48" s="97"/>
      <c r="AE48" s="97"/>
      <c r="AF48" s="97"/>
      <c r="AG48" s="97"/>
      <c r="AH48" s="97"/>
      <c r="AI48" s="97"/>
      <c r="AJ48" s="97"/>
      <c r="AK48" s="97"/>
      <c r="AL48" s="97"/>
      <c r="AM48" s="97"/>
      <c r="AN48" s="97"/>
      <c r="AO48" s="97"/>
      <c r="AP48" s="97"/>
      <c r="AQ48" s="97"/>
      <c r="AR48" s="97"/>
      <c r="AS48" s="97"/>
      <c r="AT48" s="97"/>
      <c r="AU48" s="97"/>
      <c r="AV48" s="97"/>
      <c r="AW48" s="97"/>
      <c r="AX48" s="97"/>
      <c r="AY48" s="97"/>
    </row>
    <row r="49" spans="1:51" x14ac:dyDescent="0.2">
      <c r="A49" s="96">
        <v>39</v>
      </c>
      <c r="B49" s="97">
        <v>77.72</v>
      </c>
      <c r="C49" s="97">
        <v>39.72</v>
      </c>
      <c r="D49" s="97">
        <v>27.07</v>
      </c>
      <c r="E49" s="97">
        <v>20.75</v>
      </c>
      <c r="F49" s="97">
        <v>16.96</v>
      </c>
      <c r="G49" s="97">
        <v>14.45</v>
      </c>
      <c r="H49" s="97">
        <v>12.65</v>
      </c>
      <c r="I49" s="97">
        <v>11.31</v>
      </c>
      <c r="J49" s="97">
        <v>10.27</v>
      </c>
      <c r="K49" s="97">
        <v>9.44</v>
      </c>
      <c r="L49" s="97">
        <v>8.77</v>
      </c>
      <c r="M49" s="97">
        <v>8.2100000000000009</v>
      </c>
      <c r="N49" s="97">
        <v>7.74</v>
      </c>
      <c r="O49" s="97">
        <v>7.34</v>
      </c>
      <c r="P49" s="97">
        <v>7</v>
      </c>
      <c r="Q49" s="97">
        <v>6.7</v>
      </c>
      <c r="R49" s="97">
        <v>6.44</v>
      </c>
      <c r="S49" s="97">
        <v>6.21</v>
      </c>
      <c r="T49" s="97">
        <v>6.01</v>
      </c>
      <c r="U49" s="97">
        <v>5.83</v>
      </c>
      <c r="V49" s="97">
        <v>5.67</v>
      </c>
      <c r="W49" s="97">
        <v>5.53</v>
      </c>
      <c r="X49" s="97">
        <v>5.4</v>
      </c>
      <c r="Y49" s="97">
        <v>5.29</v>
      </c>
      <c r="Z49" s="97">
        <v>5.18</v>
      </c>
      <c r="AA49" s="97">
        <v>5.09</v>
      </c>
      <c r="AB49" s="97">
        <v>5.0199999999999996</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row>
    <row r="50" spans="1:51" x14ac:dyDescent="0.2">
      <c r="A50" s="96">
        <v>40</v>
      </c>
      <c r="B50" s="97">
        <v>79.349999999999994</v>
      </c>
      <c r="C50" s="97">
        <v>40.56</v>
      </c>
      <c r="D50" s="97">
        <v>27.64</v>
      </c>
      <c r="E50" s="97">
        <v>21.19</v>
      </c>
      <c r="F50" s="97">
        <v>17.329999999999998</v>
      </c>
      <c r="G50" s="97">
        <v>14.76</v>
      </c>
      <c r="H50" s="97">
        <v>12.92</v>
      </c>
      <c r="I50" s="97">
        <v>11.56</v>
      </c>
      <c r="J50" s="97">
        <v>10.5</v>
      </c>
      <c r="K50" s="97">
        <v>9.65</v>
      </c>
      <c r="L50" s="97">
        <v>8.9600000000000009</v>
      </c>
      <c r="M50" s="97">
        <v>8.39</v>
      </c>
      <c r="N50" s="97">
        <v>7.92</v>
      </c>
      <c r="O50" s="97">
        <v>7.51</v>
      </c>
      <c r="P50" s="97">
        <v>7.16</v>
      </c>
      <c r="Q50" s="97">
        <v>6.86</v>
      </c>
      <c r="R50" s="97">
        <v>6.59</v>
      </c>
      <c r="S50" s="97">
        <v>6.36</v>
      </c>
      <c r="T50" s="97">
        <v>6.16</v>
      </c>
      <c r="U50" s="97">
        <v>5.97</v>
      </c>
      <c r="V50" s="97">
        <v>5.81</v>
      </c>
      <c r="W50" s="97">
        <v>5.67</v>
      </c>
      <c r="X50" s="97">
        <v>5.54</v>
      </c>
      <c r="Y50" s="97">
        <v>5.42</v>
      </c>
      <c r="Z50" s="97">
        <v>5.32</v>
      </c>
      <c r="AA50" s="97">
        <v>5.24</v>
      </c>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row>
    <row r="51" spans="1:51" x14ac:dyDescent="0.2">
      <c r="A51" s="96">
        <v>41</v>
      </c>
      <c r="B51" s="97">
        <v>81.02</v>
      </c>
      <c r="C51" s="97">
        <v>41.42</v>
      </c>
      <c r="D51" s="97">
        <v>28.23</v>
      </c>
      <c r="E51" s="97">
        <v>21.64</v>
      </c>
      <c r="F51" s="97">
        <v>17.7</v>
      </c>
      <c r="G51" s="97">
        <v>15.08</v>
      </c>
      <c r="H51" s="97">
        <v>13.2</v>
      </c>
      <c r="I51" s="97">
        <v>11.81</v>
      </c>
      <c r="J51" s="97">
        <v>10.72</v>
      </c>
      <c r="K51" s="97">
        <v>9.86</v>
      </c>
      <c r="L51" s="97">
        <v>9.16</v>
      </c>
      <c r="M51" s="97">
        <v>8.58</v>
      </c>
      <c r="N51" s="97">
        <v>8.1</v>
      </c>
      <c r="O51" s="97">
        <v>7.68</v>
      </c>
      <c r="P51" s="97">
        <v>7.33</v>
      </c>
      <c r="Q51" s="97">
        <v>7.02</v>
      </c>
      <c r="R51" s="97">
        <v>6.75</v>
      </c>
      <c r="S51" s="97">
        <v>6.51</v>
      </c>
      <c r="T51" s="97">
        <v>6.31</v>
      </c>
      <c r="U51" s="97">
        <v>6.12</v>
      </c>
      <c r="V51" s="97">
        <v>5.96</v>
      </c>
      <c r="W51" s="97">
        <v>5.82</v>
      </c>
      <c r="X51" s="97">
        <v>5.68</v>
      </c>
      <c r="Y51" s="97">
        <v>5.57</v>
      </c>
      <c r="Z51" s="97">
        <v>5.48</v>
      </c>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row>
    <row r="52" spans="1:51" x14ac:dyDescent="0.2">
      <c r="A52" s="96">
        <v>42</v>
      </c>
      <c r="B52" s="97">
        <v>82.72</v>
      </c>
      <c r="C52" s="97">
        <v>42.3</v>
      </c>
      <c r="D52" s="97">
        <v>28.83</v>
      </c>
      <c r="E52" s="97">
        <v>22.11</v>
      </c>
      <c r="F52" s="97">
        <v>18.079999999999998</v>
      </c>
      <c r="G52" s="97">
        <v>15.4</v>
      </c>
      <c r="H52" s="97">
        <v>13.49</v>
      </c>
      <c r="I52" s="97">
        <v>12.07</v>
      </c>
      <c r="J52" s="97">
        <v>10.96</v>
      </c>
      <c r="K52" s="97">
        <v>10.09</v>
      </c>
      <c r="L52" s="97">
        <v>9.3699999999999992</v>
      </c>
      <c r="M52" s="97">
        <v>8.7799999999999994</v>
      </c>
      <c r="N52" s="97">
        <v>8.2799999999999994</v>
      </c>
      <c r="O52" s="97">
        <v>7.86</v>
      </c>
      <c r="P52" s="97">
        <v>7.5</v>
      </c>
      <c r="Q52" s="97">
        <v>7.19</v>
      </c>
      <c r="R52" s="97">
        <v>6.92</v>
      </c>
      <c r="S52" s="97">
        <v>6.68</v>
      </c>
      <c r="T52" s="97">
        <v>6.46</v>
      </c>
      <c r="U52" s="97">
        <v>6.28</v>
      </c>
      <c r="V52" s="97">
        <v>6.12</v>
      </c>
      <c r="W52" s="97">
        <v>5.97</v>
      </c>
      <c r="X52" s="97">
        <v>5.84</v>
      </c>
      <c r="Y52" s="97">
        <v>5.73</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row>
    <row r="53" spans="1:51" x14ac:dyDescent="0.2">
      <c r="A53" s="96">
        <v>43</v>
      </c>
      <c r="B53" s="97">
        <v>84.46</v>
      </c>
      <c r="C53" s="97">
        <v>43.19</v>
      </c>
      <c r="D53" s="97">
        <v>29.44</v>
      </c>
      <c r="E53" s="97">
        <v>22.58</v>
      </c>
      <c r="F53" s="97">
        <v>18.47</v>
      </c>
      <c r="G53" s="97">
        <v>15.74</v>
      </c>
      <c r="H53" s="97">
        <v>13.79</v>
      </c>
      <c r="I53" s="97">
        <v>12.34</v>
      </c>
      <c r="J53" s="97">
        <v>11.21</v>
      </c>
      <c r="K53" s="97">
        <v>10.32</v>
      </c>
      <c r="L53" s="97">
        <v>9.59</v>
      </c>
      <c r="M53" s="97">
        <v>8.98</v>
      </c>
      <c r="N53" s="97">
        <v>8.48</v>
      </c>
      <c r="O53" s="97">
        <v>8.0500000000000007</v>
      </c>
      <c r="P53" s="97">
        <v>7.68</v>
      </c>
      <c r="Q53" s="97">
        <v>7.36</v>
      </c>
      <c r="R53" s="97">
        <v>7.09</v>
      </c>
      <c r="S53" s="97">
        <v>6.84</v>
      </c>
      <c r="T53" s="97">
        <v>6.63</v>
      </c>
      <c r="U53" s="97">
        <v>6.44</v>
      </c>
      <c r="V53" s="97">
        <v>6.28</v>
      </c>
      <c r="W53" s="97">
        <v>6.13</v>
      </c>
      <c r="X53" s="97">
        <v>6.01</v>
      </c>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row>
    <row r="54" spans="1:51" x14ac:dyDescent="0.2">
      <c r="A54" s="96">
        <v>44</v>
      </c>
      <c r="B54" s="97">
        <v>86.24</v>
      </c>
      <c r="C54" s="97">
        <v>44.1</v>
      </c>
      <c r="D54" s="97">
        <v>30.07</v>
      </c>
      <c r="E54" s="97">
        <v>23.06</v>
      </c>
      <c r="F54" s="97">
        <v>18.87</v>
      </c>
      <c r="G54" s="97">
        <v>16.079999999999998</v>
      </c>
      <c r="H54" s="97">
        <v>14.1</v>
      </c>
      <c r="I54" s="97">
        <v>12.61</v>
      </c>
      <c r="J54" s="97">
        <v>11.46</v>
      </c>
      <c r="K54" s="97">
        <v>10.55</v>
      </c>
      <c r="L54" s="97">
        <v>9.81</v>
      </c>
      <c r="M54" s="97">
        <v>9.1999999999999993</v>
      </c>
      <c r="N54" s="97">
        <v>8.68</v>
      </c>
      <c r="O54" s="97">
        <v>8.24</v>
      </c>
      <c r="P54" s="97">
        <v>7.87</v>
      </c>
      <c r="Q54" s="97">
        <v>7.55</v>
      </c>
      <c r="R54" s="97">
        <v>7.27</v>
      </c>
      <c r="S54" s="97">
        <v>7.02</v>
      </c>
      <c r="T54" s="97">
        <v>6.81</v>
      </c>
      <c r="U54" s="97">
        <v>6.62</v>
      </c>
      <c r="V54" s="97">
        <v>6.45</v>
      </c>
      <c r="W54" s="97">
        <v>6.31</v>
      </c>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row>
    <row r="55" spans="1:51" x14ac:dyDescent="0.2">
      <c r="A55" s="96">
        <v>45</v>
      </c>
      <c r="B55" s="97">
        <v>88.04</v>
      </c>
      <c r="C55" s="97">
        <v>45.03</v>
      </c>
      <c r="D55" s="97">
        <v>30.71</v>
      </c>
      <c r="E55" s="97">
        <v>23.56</v>
      </c>
      <c r="F55" s="97">
        <v>19.28</v>
      </c>
      <c r="G55" s="97">
        <v>16.440000000000001</v>
      </c>
      <c r="H55" s="97">
        <v>14.41</v>
      </c>
      <c r="I55" s="97">
        <v>12.9</v>
      </c>
      <c r="J55" s="97">
        <v>11.73</v>
      </c>
      <c r="K55" s="97">
        <v>10.8</v>
      </c>
      <c r="L55" s="97">
        <v>10.039999999999999</v>
      </c>
      <c r="M55" s="97">
        <v>9.42</v>
      </c>
      <c r="N55" s="97">
        <v>8.89</v>
      </c>
      <c r="O55" s="97">
        <v>8.4499999999999993</v>
      </c>
      <c r="P55" s="97">
        <v>8.07</v>
      </c>
      <c r="Q55" s="97">
        <v>7.74</v>
      </c>
      <c r="R55" s="97">
        <v>7.46</v>
      </c>
      <c r="S55" s="97">
        <v>7.21</v>
      </c>
      <c r="T55" s="97">
        <v>6.99</v>
      </c>
      <c r="U55" s="97">
        <v>6.8</v>
      </c>
      <c r="V55" s="97">
        <v>6.64</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row>
    <row r="56" spans="1:51" x14ac:dyDescent="0.2">
      <c r="A56" s="96">
        <v>46</v>
      </c>
      <c r="B56" s="97">
        <v>89.88</v>
      </c>
      <c r="C56" s="97">
        <v>45.98</v>
      </c>
      <c r="D56" s="97">
        <v>31.37</v>
      </c>
      <c r="E56" s="97">
        <v>24.07</v>
      </c>
      <c r="F56" s="97">
        <v>19.7</v>
      </c>
      <c r="G56" s="97">
        <v>16.8</v>
      </c>
      <c r="H56" s="97">
        <v>14.74</v>
      </c>
      <c r="I56" s="97">
        <v>13.2</v>
      </c>
      <c r="J56" s="97">
        <v>12</v>
      </c>
      <c r="K56" s="97">
        <v>11.05</v>
      </c>
      <c r="L56" s="97">
        <v>10.28</v>
      </c>
      <c r="M56" s="97">
        <v>9.65</v>
      </c>
      <c r="N56" s="97">
        <v>9.11</v>
      </c>
      <c r="O56" s="97">
        <v>8.66</v>
      </c>
      <c r="P56" s="97">
        <v>8.2799999999999994</v>
      </c>
      <c r="Q56" s="97">
        <v>7.94</v>
      </c>
      <c r="R56" s="97">
        <v>7.66</v>
      </c>
      <c r="S56" s="97">
        <v>7.4</v>
      </c>
      <c r="T56" s="97">
        <v>7.18</v>
      </c>
      <c r="U56" s="97">
        <v>6.99</v>
      </c>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row>
    <row r="57" spans="1:51" x14ac:dyDescent="0.2">
      <c r="A57" s="96">
        <v>47</v>
      </c>
      <c r="B57" s="97">
        <v>91.78</v>
      </c>
      <c r="C57" s="97">
        <v>46.96</v>
      </c>
      <c r="D57" s="97">
        <v>32.049999999999997</v>
      </c>
      <c r="E57" s="97">
        <v>24.6</v>
      </c>
      <c r="F57" s="97">
        <v>20.14</v>
      </c>
      <c r="G57" s="97">
        <v>17.18</v>
      </c>
      <c r="H57" s="97">
        <v>15.08</v>
      </c>
      <c r="I57" s="97">
        <v>13.5</v>
      </c>
      <c r="J57" s="97">
        <v>12.28</v>
      </c>
      <c r="K57" s="97">
        <v>11.32</v>
      </c>
      <c r="L57" s="97">
        <v>10.54</v>
      </c>
      <c r="M57" s="97">
        <v>9.89</v>
      </c>
      <c r="N57" s="97">
        <v>9.34</v>
      </c>
      <c r="O57" s="97">
        <v>8.89</v>
      </c>
      <c r="P57" s="97">
        <v>8.5</v>
      </c>
      <c r="Q57" s="97">
        <v>8.16</v>
      </c>
      <c r="R57" s="97">
        <v>7.86</v>
      </c>
      <c r="S57" s="97">
        <v>7.61</v>
      </c>
      <c r="T57" s="97">
        <v>7.39</v>
      </c>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row>
    <row r="58" spans="1:51" x14ac:dyDescent="0.2">
      <c r="A58" s="96">
        <v>48</v>
      </c>
      <c r="B58" s="97">
        <v>93.71</v>
      </c>
      <c r="C58" s="97">
        <v>47.97</v>
      </c>
      <c r="D58" s="97">
        <v>32.74</v>
      </c>
      <c r="E58" s="97">
        <v>25.14</v>
      </c>
      <c r="F58" s="97">
        <v>20.59</v>
      </c>
      <c r="G58" s="97">
        <v>17.57</v>
      </c>
      <c r="H58" s="97">
        <v>15.42</v>
      </c>
      <c r="I58" s="97">
        <v>13.82</v>
      </c>
      <c r="J58" s="97">
        <v>12.58</v>
      </c>
      <c r="K58" s="97">
        <v>11.59</v>
      </c>
      <c r="L58" s="97">
        <v>10.79</v>
      </c>
      <c r="M58" s="97">
        <v>10.14</v>
      </c>
      <c r="N58" s="97">
        <v>9.58</v>
      </c>
      <c r="O58" s="97">
        <v>9.1199999999999992</v>
      </c>
      <c r="P58" s="97">
        <v>8.7200000000000006</v>
      </c>
      <c r="Q58" s="97">
        <v>8.3800000000000008</v>
      </c>
      <c r="R58" s="97">
        <v>8.08</v>
      </c>
      <c r="S58" s="97">
        <v>7.83</v>
      </c>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row>
    <row r="59" spans="1:51" x14ac:dyDescent="0.2">
      <c r="A59" s="96">
        <v>49</v>
      </c>
      <c r="B59" s="97">
        <v>95.66</v>
      </c>
      <c r="C59" s="97">
        <v>48.98</v>
      </c>
      <c r="D59" s="97">
        <v>33.44</v>
      </c>
      <c r="E59" s="97">
        <v>25.69</v>
      </c>
      <c r="F59" s="97">
        <v>21.05</v>
      </c>
      <c r="G59" s="97">
        <v>17.97</v>
      </c>
      <c r="H59" s="97">
        <v>15.78</v>
      </c>
      <c r="I59" s="97">
        <v>14.14</v>
      </c>
      <c r="J59" s="97">
        <v>12.88</v>
      </c>
      <c r="K59" s="97">
        <v>11.87</v>
      </c>
      <c r="L59" s="97">
        <v>11.06</v>
      </c>
      <c r="M59" s="97">
        <v>10.39</v>
      </c>
      <c r="N59" s="97">
        <v>9.83</v>
      </c>
      <c r="O59" s="97">
        <v>9.36</v>
      </c>
      <c r="P59" s="97">
        <v>8.9600000000000009</v>
      </c>
      <c r="Q59" s="97">
        <v>8.61</v>
      </c>
      <c r="R59" s="97">
        <v>8.32</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row>
    <row r="60" spans="1:51" x14ac:dyDescent="0.2">
      <c r="A60" s="96">
        <v>50</v>
      </c>
      <c r="B60" s="97">
        <v>97.63</v>
      </c>
      <c r="C60" s="97">
        <v>50.01</v>
      </c>
      <c r="D60" s="97">
        <v>34.159999999999997</v>
      </c>
      <c r="E60" s="97">
        <v>26.25</v>
      </c>
      <c r="F60" s="97">
        <v>21.52</v>
      </c>
      <c r="G60" s="97">
        <v>18.37</v>
      </c>
      <c r="H60" s="97">
        <v>16.14</v>
      </c>
      <c r="I60" s="97">
        <v>14.47</v>
      </c>
      <c r="J60" s="97">
        <v>13.18</v>
      </c>
      <c r="K60" s="97">
        <v>12.16</v>
      </c>
      <c r="L60" s="97">
        <v>11.34</v>
      </c>
      <c r="M60" s="97">
        <v>10.66</v>
      </c>
      <c r="N60" s="97">
        <v>10.09</v>
      </c>
      <c r="O60" s="97">
        <v>9.61</v>
      </c>
      <c r="P60" s="97">
        <v>9.1999999999999993</v>
      </c>
      <c r="Q60" s="97">
        <v>8.86</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row>
    <row r="61" spans="1:51" x14ac:dyDescent="0.2">
      <c r="A61" s="96">
        <v>51</v>
      </c>
      <c r="B61" s="97">
        <v>99.63</v>
      </c>
      <c r="C61" s="97">
        <v>51.05</v>
      </c>
      <c r="D61" s="97">
        <v>34.880000000000003</v>
      </c>
      <c r="E61" s="97">
        <v>26.82</v>
      </c>
      <c r="F61" s="97">
        <v>21.99</v>
      </c>
      <c r="G61" s="97">
        <v>18.78</v>
      </c>
      <c r="H61" s="97">
        <v>16.510000000000002</v>
      </c>
      <c r="I61" s="97">
        <v>14.81</v>
      </c>
      <c r="J61" s="97">
        <v>13.5</v>
      </c>
      <c r="K61" s="97">
        <v>12.46</v>
      </c>
      <c r="L61" s="97">
        <v>11.63</v>
      </c>
      <c r="M61" s="97">
        <v>10.94</v>
      </c>
      <c r="N61" s="97">
        <v>10.36</v>
      </c>
      <c r="O61" s="97">
        <v>9.8699999999999992</v>
      </c>
      <c r="P61" s="97">
        <v>9.4700000000000006</v>
      </c>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row>
    <row r="62" spans="1:51" x14ac:dyDescent="0.2">
      <c r="A62" s="96">
        <v>52</v>
      </c>
      <c r="B62" s="97">
        <v>101.67</v>
      </c>
      <c r="C62" s="97">
        <v>52.12</v>
      </c>
      <c r="D62" s="97">
        <v>35.630000000000003</v>
      </c>
      <c r="E62" s="97">
        <v>27.4</v>
      </c>
      <c r="F62" s="97">
        <v>22.48</v>
      </c>
      <c r="G62" s="97">
        <v>19.21</v>
      </c>
      <c r="H62" s="97">
        <v>16.89</v>
      </c>
      <c r="I62" s="97">
        <v>15.16</v>
      </c>
      <c r="J62" s="97">
        <v>13.84</v>
      </c>
      <c r="K62" s="97">
        <v>12.78</v>
      </c>
      <c r="L62" s="97">
        <v>11.93</v>
      </c>
      <c r="M62" s="97">
        <v>11.23</v>
      </c>
      <c r="N62" s="97">
        <v>10.64</v>
      </c>
      <c r="O62" s="97">
        <v>10.16</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row>
    <row r="63" spans="1:51" x14ac:dyDescent="0.2">
      <c r="A63" s="96">
        <v>53</v>
      </c>
      <c r="B63" s="97">
        <v>103.77</v>
      </c>
      <c r="C63" s="97">
        <v>53.22</v>
      </c>
      <c r="D63" s="97">
        <v>36.39</v>
      </c>
      <c r="E63" s="97">
        <v>28</v>
      </c>
      <c r="F63" s="97">
        <v>22.98</v>
      </c>
      <c r="G63" s="97">
        <v>19.66</v>
      </c>
      <c r="H63" s="97">
        <v>17.3</v>
      </c>
      <c r="I63" s="97">
        <v>15.54</v>
      </c>
      <c r="J63" s="97">
        <v>14.18</v>
      </c>
      <c r="K63" s="97">
        <v>13.11</v>
      </c>
      <c r="L63" s="97">
        <v>12.24</v>
      </c>
      <c r="M63" s="97">
        <v>11.53</v>
      </c>
      <c r="N63" s="97">
        <v>10.96</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row>
    <row r="64" spans="1:51" x14ac:dyDescent="0.2">
      <c r="A64" s="96">
        <v>54</v>
      </c>
      <c r="B64" s="97">
        <v>105.91</v>
      </c>
      <c r="C64" s="97">
        <v>54.34</v>
      </c>
      <c r="D64" s="97">
        <v>37.18</v>
      </c>
      <c r="E64" s="97">
        <v>28.62</v>
      </c>
      <c r="F64" s="97">
        <v>23.51</v>
      </c>
      <c r="G64" s="97">
        <v>20.12</v>
      </c>
      <c r="H64" s="97">
        <v>17.72</v>
      </c>
      <c r="I64" s="97">
        <v>15.93</v>
      </c>
      <c r="J64" s="97">
        <v>14.55</v>
      </c>
      <c r="K64" s="97">
        <v>13.46</v>
      </c>
      <c r="L64" s="97">
        <v>12.58</v>
      </c>
      <c r="M64" s="97">
        <v>11.87</v>
      </c>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row>
    <row r="65" spans="1:51" x14ac:dyDescent="0.2">
      <c r="A65" s="96">
        <v>55</v>
      </c>
      <c r="B65" s="97">
        <v>108.12</v>
      </c>
      <c r="C65" s="97">
        <v>55.5</v>
      </c>
      <c r="D65" s="97">
        <v>37.99</v>
      </c>
      <c r="E65" s="97">
        <v>29.27</v>
      </c>
      <c r="F65" s="97">
        <v>24.06</v>
      </c>
      <c r="G65" s="97">
        <v>20.61</v>
      </c>
      <c r="H65" s="97">
        <v>18.16</v>
      </c>
      <c r="I65" s="97">
        <v>16.34</v>
      </c>
      <c r="J65" s="97">
        <v>14.94</v>
      </c>
      <c r="K65" s="97">
        <v>13.83</v>
      </c>
      <c r="L65" s="97">
        <v>12.95</v>
      </c>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row>
    <row r="66" spans="1:51" x14ac:dyDescent="0.2">
      <c r="A66" s="96">
        <v>56</v>
      </c>
      <c r="B66" s="97">
        <v>110.4</v>
      </c>
      <c r="C66" s="97">
        <v>56.71</v>
      </c>
      <c r="D66" s="97">
        <v>38.86</v>
      </c>
      <c r="E66" s="97">
        <v>29.97</v>
      </c>
      <c r="F66" s="97">
        <v>24.66</v>
      </c>
      <c r="G66" s="97">
        <v>21.14</v>
      </c>
      <c r="H66" s="97">
        <v>18.64</v>
      </c>
      <c r="I66" s="97">
        <v>16.78</v>
      </c>
      <c r="J66" s="97">
        <v>15.35</v>
      </c>
      <c r="K66" s="97">
        <v>14.23</v>
      </c>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row>
    <row r="67" spans="1:51" x14ac:dyDescent="0.2">
      <c r="A67" s="96">
        <v>57</v>
      </c>
      <c r="B67" s="97">
        <v>112.8</v>
      </c>
      <c r="C67" s="97">
        <v>58.01</v>
      </c>
      <c r="D67" s="97">
        <v>39.79</v>
      </c>
      <c r="E67" s="97">
        <v>30.71</v>
      </c>
      <c r="F67" s="97">
        <v>25.29</v>
      </c>
      <c r="G67" s="97">
        <v>21.69</v>
      </c>
      <c r="H67" s="97">
        <v>19.14</v>
      </c>
      <c r="I67" s="97">
        <v>17.25</v>
      </c>
      <c r="J67" s="97">
        <v>15.8</v>
      </c>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row>
    <row r="68" spans="1:51" x14ac:dyDescent="0.2">
      <c r="A68" s="96">
        <v>58</v>
      </c>
      <c r="B68" s="97">
        <v>115.34</v>
      </c>
      <c r="C68" s="97">
        <v>59.37</v>
      </c>
      <c r="D68" s="97">
        <v>40.76</v>
      </c>
      <c r="E68" s="97">
        <v>31.48</v>
      </c>
      <c r="F68" s="97">
        <v>25.94</v>
      </c>
      <c r="G68" s="97">
        <v>22.27</v>
      </c>
      <c r="H68" s="97">
        <v>19.670000000000002</v>
      </c>
      <c r="I68" s="97">
        <v>17.75</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row>
    <row r="69" spans="1:51" x14ac:dyDescent="0.2">
      <c r="A69" s="96">
        <v>59</v>
      </c>
      <c r="B69" s="97">
        <v>117.99</v>
      </c>
      <c r="C69" s="97">
        <v>60.79</v>
      </c>
      <c r="D69" s="97">
        <v>41.76</v>
      </c>
      <c r="E69" s="97">
        <v>32.28</v>
      </c>
      <c r="F69" s="97">
        <v>26.62</v>
      </c>
      <c r="G69" s="97">
        <v>22.86</v>
      </c>
      <c r="H69" s="97">
        <v>20.239999999999998</v>
      </c>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row>
    <row r="70" spans="1:51" x14ac:dyDescent="0.2">
      <c r="A70" s="96">
        <v>60</v>
      </c>
      <c r="B70" s="97">
        <v>120.78</v>
      </c>
      <c r="C70" s="97">
        <v>62.27</v>
      </c>
      <c r="D70" s="97">
        <v>42.8</v>
      </c>
      <c r="E70" s="97">
        <v>33.1</v>
      </c>
      <c r="F70" s="97">
        <v>27.32</v>
      </c>
      <c r="G70" s="97">
        <v>23.53</v>
      </c>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row>
    <row r="71" spans="1:51" x14ac:dyDescent="0.2">
      <c r="A71" s="96">
        <v>61</v>
      </c>
      <c r="B71" s="97">
        <v>123.72</v>
      </c>
      <c r="C71" s="97">
        <v>63.82</v>
      </c>
      <c r="D71" s="97">
        <v>43.9</v>
      </c>
      <c r="E71" s="97">
        <v>33.979999999999997</v>
      </c>
      <c r="F71" s="97">
        <v>28.12</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row>
    <row r="72" spans="1:51" x14ac:dyDescent="0.2">
      <c r="A72" s="96">
        <v>62</v>
      </c>
      <c r="B72" s="97">
        <v>126.84</v>
      </c>
      <c r="C72" s="97">
        <v>65.47</v>
      </c>
      <c r="D72" s="97">
        <v>45.09</v>
      </c>
      <c r="E72" s="97">
        <v>34.979999999999997</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row>
    <row r="73" spans="1:51" x14ac:dyDescent="0.2">
      <c r="A73" s="96">
        <v>63</v>
      </c>
      <c r="B73" s="97">
        <v>130.22</v>
      </c>
      <c r="C73" s="97">
        <v>67.319999999999993</v>
      </c>
      <c r="D73" s="97">
        <v>46.41</v>
      </c>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row>
    <row r="74" spans="1:51" x14ac:dyDescent="0.2">
      <c r="A74" s="96">
        <v>64</v>
      </c>
      <c r="B74" s="97">
        <v>134</v>
      </c>
      <c r="C74" s="97">
        <v>69.290000000000006</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row>
    <row r="75" spans="1:51" x14ac:dyDescent="0.2">
      <c r="A75" s="96">
        <v>65</v>
      </c>
      <c r="B75" s="97">
        <v>137.91999999999999</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row>
  </sheetData>
  <sheetProtection algorithmName="SHA-512" hashValue="VrhW07seg9lBiJSGGpS8g20KMHcZ7zTt6fAiGVEoQ/6Czz86Tyqhk54EwjJ1qdMHjEYgsDh5S1l1X4tKpcnBPw==" saltValue="FF/+weseItgkZ35KZyqPNQ==" spinCount="100000" sheet="1" objects="1" scenarios="1"/>
  <conditionalFormatting sqref="A25:A75">
    <cfRule type="expression" dxfId="107" priority="1" stopIfTrue="1">
      <formula>MOD(ROW(),2)=0</formula>
    </cfRule>
    <cfRule type="expression" dxfId="106" priority="2" stopIfTrue="1">
      <formula>MOD(ROW(),2)&lt;&gt;0</formula>
    </cfRule>
  </conditionalFormatting>
  <conditionalFormatting sqref="B25:AY75">
    <cfRule type="expression" dxfId="105" priority="3" stopIfTrue="1">
      <formula>MOD(ROW(),2)=0</formula>
    </cfRule>
    <cfRule type="expression" dxfId="104" priority="4" stopIfTrue="1">
      <formula>MOD(ROW(),2)&lt;&gt;0</formula>
    </cfRule>
  </conditionalFormatting>
  <conditionalFormatting sqref="A6:A20">
    <cfRule type="expression" dxfId="103" priority="5" stopIfTrue="1">
      <formula>MOD(ROW(),2)=0</formula>
    </cfRule>
    <cfRule type="expression" dxfId="102" priority="6" stopIfTrue="1">
      <formula>MOD(ROW(),2)&lt;&gt;0</formula>
    </cfRule>
  </conditionalFormatting>
  <conditionalFormatting sqref="B6:AY20">
    <cfRule type="expression" dxfId="101" priority="7" stopIfTrue="1">
      <formula>MOD(ROW(),2)=0</formula>
    </cfRule>
    <cfRule type="expression" dxfId="10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AY75"/>
  <sheetViews>
    <sheetView showGridLines="0" zoomScale="85" zoomScaleNormal="85" workbookViewId="0">
      <selection activeCell="B32" sqref="B32"/>
    </sheetView>
  </sheetViews>
  <sheetFormatPr defaultColWidth="10" defaultRowHeight="12.75" x14ac:dyDescent="0.2"/>
  <cols>
    <col min="1" max="1" width="31.7109375" style="30" customWidth="1"/>
    <col min="2" max="51" width="22.7109375" style="30" customWidth="1"/>
    <col min="52" max="16384" width="10" style="30"/>
  </cols>
  <sheetData>
    <row r="1" spans="1:51" ht="20.25" x14ac:dyDescent="0.3">
      <c r="A1" s="57" t="s">
        <v>4</v>
      </c>
      <c r="B1" s="58"/>
      <c r="C1" s="58"/>
      <c r="D1" s="58"/>
      <c r="E1" s="58"/>
      <c r="F1" s="58"/>
      <c r="G1" s="58"/>
      <c r="H1" s="58"/>
      <c r="I1" s="58"/>
    </row>
    <row r="2" spans="1:51" ht="15.75" x14ac:dyDescent="0.25">
      <c r="A2" s="59" t="str">
        <f>IF(title="&gt; Enter workbook title here","Enter workbook title in Cover sheet",title)</f>
        <v>LGPS_S - Consolidated Factor Spreadsheet</v>
      </c>
      <c r="B2" s="60"/>
      <c r="C2" s="60"/>
      <c r="D2" s="60"/>
      <c r="E2" s="60"/>
      <c r="F2" s="60"/>
      <c r="G2" s="60"/>
      <c r="H2" s="60"/>
      <c r="I2" s="60"/>
    </row>
    <row r="3" spans="1:51" ht="15.75" x14ac:dyDescent="0.25">
      <c r="A3" s="61" t="str">
        <f>TABLE_FACTOR_TYPE&amp;" - x-"&amp;TABLE_SERIES_NUMBER</f>
        <v>Added pension - x-716</v>
      </c>
      <c r="B3" s="60"/>
      <c r="C3" s="60"/>
      <c r="D3" s="60"/>
      <c r="E3" s="60"/>
      <c r="F3" s="60"/>
      <c r="G3" s="60"/>
      <c r="H3" s="60"/>
      <c r="I3" s="60"/>
    </row>
    <row r="4" spans="1:51" x14ac:dyDescent="0.2">
      <c r="A4" s="62" t="str">
        <f ca="1">CELL("filename",A1)</f>
        <v>C:\Users\u205538\AppData\Local\Packages\Microsoft.MicrosoftEdge_8wekyb3d8bbwe\TempState\Downloads\[Copy of 200217LGPS_SConsolidatedFactors for Web (1).xlsm]0-716</v>
      </c>
    </row>
    <row r="6" spans="1:51"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row>
    <row r="8" spans="1:51"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row>
    <row r="9" spans="1:51"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row>
    <row r="10" spans="1:51" x14ac:dyDescent="0.2">
      <c r="A10" s="99" t="s">
        <v>2</v>
      </c>
      <c r="B10" s="101" t="s">
        <v>511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row>
    <row r="11" spans="1:51"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row>
    <row r="12" spans="1:51"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row>
    <row r="13" spans="1:51"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x14ac:dyDescent="0.2">
      <c r="A14" s="99" t="s">
        <v>17</v>
      </c>
      <c r="B14" s="101">
        <v>716</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row>
    <row r="15" spans="1:51" x14ac:dyDescent="0.2">
      <c r="A15" s="99" t="s">
        <v>49</v>
      </c>
      <c r="B15" s="101" t="s">
        <v>512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row>
    <row r="16" spans="1:51" x14ac:dyDescent="0.2">
      <c r="A16" s="99" t="s">
        <v>50</v>
      </c>
      <c r="B16" s="101" t="s">
        <v>498</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row>
    <row r="17" spans="1:51"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row>
    <row r="18" spans="1:51"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row>
    <row r="19" spans="1:51"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1"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row>
    <row r="22" spans="1:51" x14ac:dyDescent="0.2">
      <c r="A22" s="143" t="s">
        <v>745</v>
      </c>
    </row>
    <row r="23" spans="1:51" x14ac:dyDescent="0.2">
      <c r="A23" s="74"/>
    </row>
    <row r="25" spans="1:51"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c r="AY25" s="95" t="s">
        <v>627</v>
      </c>
    </row>
    <row r="26" spans="1:51" x14ac:dyDescent="0.2">
      <c r="A26" s="96">
        <v>16</v>
      </c>
      <c r="B26" s="97">
        <v>51.96</v>
      </c>
      <c r="C26" s="97">
        <v>26.54</v>
      </c>
      <c r="D26" s="97">
        <v>18.079999999999998</v>
      </c>
      <c r="E26" s="97">
        <v>13.85</v>
      </c>
      <c r="F26" s="97">
        <v>11.32</v>
      </c>
      <c r="G26" s="97">
        <v>9.6300000000000008</v>
      </c>
      <c r="H26" s="97">
        <v>8.43</v>
      </c>
      <c r="I26" s="97">
        <v>7.53</v>
      </c>
      <c r="J26" s="97">
        <v>6.83</v>
      </c>
      <c r="K26" s="97">
        <v>6.27</v>
      </c>
      <c r="L26" s="97">
        <v>5.82</v>
      </c>
      <c r="M26" s="97">
        <v>5.44</v>
      </c>
      <c r="N26" s="97">
        <v>5.12</v>
      </c>
      <c r="O26" s="97">
        <v>4.8499999999999996</v>
      </c>
      <c r="P26" s="97">
        <v>4.62</v>
      </c>
      <c r="Q26" s="97">
        <v>4.42</v>
      </c>
      <c r="R26" s="97">
        <v>4.24</v>
      </c>
      <c r="S26" s="97">
        <v>4.08</v>
      </c>
      <c r="T26" s="97">
        <v>3.94</v>
      </c>
      <c r="U26" s="97">
        <v>3.81</v>
      </c>
      <c r="V26" s="97">
        <v>3.7</v>
      </c>
      <c r="W26" s="97">
        <v>3.6</v>
      </c>
      <c r="X26" s="97">
        <v>3.5</v>
      </c>
      <c r="Y26" s="97">
        <v>3.42</v>
      </c>
      <c r="Z26" s="97">
        <v>3.34</v>
      </c>
      <c r="AA26" s="97">
        <v>3.28</v>
      </c>
      <c r="AB26" s="97">
        <v>3.21</v>
      </c>
      <c r="AC26" s="97">
        <v>3.15</v>
      </c>
      <c r="AD26" s="97">
        <v>3.1</v>
      </c>
      <c r="AE26" s="97">
        <v>3.05</v>
      </c>
      <c r="AF26" s="97">
        <v>3</v>
      </c>
      <c r="AG26" s="97">
        <v>2.96</v>
      </c>
      <c r="AH26" s="97">
        <v>2.92</v>
      </c>
      <c r="AI26" s="97">
        <v>2.88</v>
      </c>
      <c r="AJ26" s="97">
        <v>2.84</v>
      </c>
      <c r="AK26" s="97">
        <v>2.81</v>
      </c>
      <c r="AL26" s="97">
        <v>2.78</v>
      </c>
      <c r="AM26" s="97">
        <v>2.75</v>
      </c>
      <c r="AN26" s="97">
        <v>2.73</v>
      </c>
      <c r="AO26" s="97">
        <v>2.7</v>
      </c>
      <c r="AP26" s="97">
        <v>2.68</v>
      </c>
      <c r="AQ26" s="97">
        <v>2.66</v>
      </c>
      <c r="AR26" s="97">
        <v>2.64</v>
      </c>
      <c r="AS26" s="97">
        <v>2.62</v>
      </c>
      <c r="AT26" s="97">
        <v>2.6</v>
      </c>
      <c r="AU26" s="97">
        <v>2.59</v>
      </c>
      <c r="AV26" s="97">
        <v>2.57</v>
      </c>
      <c r="AW26" s="97">
        <v>2.56</v>
      </c>
      <c r="AX26" s="97">
        <v>2.5499999999999998</v>
      </c>
      <c r="AY26" s="97">
        <v>2.52</v>
      </c>
    </row>
    <row r="27" spans="1:51" x14ac:dyDescent="0.2">
      <c r="A27" s="96">
        <v>17</v>
      </c>
      <c r="B27" s="97">
        <v>53.07</v>
      </c>
      <c r="C27" s="97">
        <v>27.12</v>
      </c>
      <c r="D27" s="97">
        <v>18.47</v>
      </c>
      <c r="E27" s="97">
        <v>14.15</v>
      </c>
      <c r="F27" s="97">
        <v>11.56</v>
      </c>
      <c r="G27" s="97">
        <v>9.84</v>
      </c>
      <c r="H27" s="97">
        <v>8.61</v>
      </c>
      <c r="I27" s="97">
        <v>7.69</v>
      </c>
      <c r="J27" s="97">
        <v>6.98</v>
      </c>
      <c r="K27" s="97">
        <v>6.41</v>
      </c>
      <c r="L27" s="97">
        <v>5.94</v>
      </c>
      <c r="M27" s="97">
        <v>5.56</v>
      </c>
      <c r="N27" s="97">
        <v>5.24</v>
      </c>
      <c r="O27" s="97">
        <v>4.96</v>
      </c>
      <c r="P27" s="97">
        <v>4.72</v>
      </c>
      <c r="Q27" s="97">
        <v>4.51</v>
      </c>
      <c r="R27" s="97">
        <v>4.33</v>
      </c>
      <c r="S27" s="97">
        <v>4.17</v>
      </c>
      <c r="T27" s="97">
        <v>4.0199999999999996</v>
      </c>
      <c r="U27" s="97">
        <v>3.9</v>
      </c>
      <c r="V27" s="97">
        <v>3.78</v>
      </c>
      <c r="W27" s="97">
        <v>3.68</v>
      </c>
      <c r="X27" s="97">
        <v>3.58</v>
      </c>
      <c r="Y27" s="97">
        <v>3.5</v>
      </c>
      <c r="Z27" s="97">
        <v>3.42</v>
      </c>
      <c r="AA27" s="97">
        <v>3.35</v>
      </c>
      <c r="AB27" s="97">
        <v>3.28</v>
      </c>
      <c r="AC27" s="97">
        <v>3.22</v>
      </c>
      <c r="AD27" s="97">
        <v>3.16</v>
      </c>
      <c r="AE27" s="97">
        <v>3.11</v>
      </c>
      <c r="AF27" s="97">
        <v>3.07</v>
      </c>
      <c r="AG27" s="97">
        <v>3.02</v>
      </c>
      <c r="AH27" s="97">
        <v>2.98</v>
      </c>
      <c r="AI27" s="97">
        <v>2.94</v>
      </c>
      <c r="AJ27" s="97">
        <v>2.91</v>
      </c>
      <c r="AK27" s="97">
        <v>2.88</v>
      </c>
      <c r="AL27" s="97">
        <v>2.84</v>
      </c>
      <c r="AM27" s="97">
        <v>2.82</v>
      </c>
      <c r="AN27" s="97">
        <v>2.79</v>
      </c>
      <c r="AO27" s="97">
        <v>2.76</v>
      </c>
      <c r="AP27" s="97">
        <v>2.74</v>
      </c>
      <c r="AQ27" s="97">
        <v>2.72</v>
      </c>
      <c r="AR27" s="97">
        <v>2.7</v>
      </c>
      <c r="AS27" s="97">
        <v>2.68</v>
      </c>
      <c r="AT27" s="97">
        <v>2.66</v>
      </c>
      <c r="AU27" s="97">
        <v>2.65</v>
      </c>
      <c r="AV27" s="97">
        <v>2.63</v>
      </c>
      <c r="AW27" s="97">
        <v>2.62</v>
      </c>
      <c r="AX27" s="97">
        <v>2.62</v>
      </c>
      <c r="AY27" s="97"/>
    </row>
    <row r="28" spans="1:51" x14ac:dyDescent="0.2">
      <c r="A28" s="96">
        <v>18</v>
      </c>
      <c r="B28" s="97">
        <v>54.22</v>
      </c>
      <c r="C28" s="97">
        <v>27.7</v>
      </c>
      <c r="D28" s="97">
        <v>18.86</v>
      </c>
      <c r="E28" s="97">
        <v>14.45</v>
      </c>
      <c r="F28" s="97">
        <v>11.81</v>
      </c>
      <c r="G28" s="97">
        <v>10.050000000000001</v>
      </c>
      <c r="H28" s="97">
        <v>8.8000000000000007</v>
      </c>
      <c r="I28" s="97">
        <v>7.86</v>
      </c>
      <c r="J28" s="97">
        <v>7.13</v>
      </c>
      <c r="K28" s="97">
        <v>6.55</v>
      </c>
      <c r="L28" s="97">
        <v>6.08</v>
      </c>
      <c r="M28" s="97">
        <v>5.68</v>
      </c>
      <c r="N28" s="97">
        <v>5.35</v>
      </c>
      <c r="O28" s="97">
        <v>5.07</v>
      </c>
      <c r="P28" s="97">
        <v>4.82</v>
      </c>
      <c r="Q28" s="97">
        <v>4.6100000000000003</v>
      </c>
      <c r="R28" s="97">
        <v>4.42</v>
      </c>
      <c r="S28" s="97">
        <v>4.26</v>
      </c>
      <c r="T28" s="97">
        <v>4.1100000000000003</v>
      </c>
      <c r="U28" s="97">
        <v>3.98</v>
      </c>
      <c r="V28" s="97">
        <v>3.86</v>
      </c>
      <c r="W28" s="97">
        <v>3.76</v>
      </c>
      <c r="X28" s="97">
        <v>3.66</v>
      </c>
      <c r="Y28" s="97">
        <v>3.57</v>
      </c>
      <c r="Z28" s="97">
        <v>3.49</v>
      </c>
      <c r="AA28" s="97">
        <v>3.42</v>
      </c>
      <c r="AB28" s="97">
        <v>3.35</v>
      </c>
      <c r="AC28" s="97">
        <v>3.29</v>
      </c>
      <c r="AD28" s="97">
        <v>3.24</v>
      </c>
      <c r="AE28" s="97">
        <v>3.18</v>
      </c>
      <c r="AF28" s="97">
        <v>3.13</v>
      </c>
      <c r="AG28" s="97">
        <v>3.09</v>
      </c>
      <c r="AH28" s="97">
        <v>3.05</v>
      </c>
      <c r="AI28" s="97">
        <v>3.01</v>
      </c>
      <c r="AJ28" s="97">
        <v>2.97</v>
      </c>
      <c r="AK28" s="97">
        <v>2.94</v>
      </c>
      <c r="AL28" s="97">
        <v>2.91</v>
      </c>
      <c r="AM28" s="97">
        <v>2.88</v>
      </c>
      <c r="AN28" s="97">
        <v>2.85</v>
      </c>
      <c r="AO28" s="97">
        <v>2.83</v>
      </c>
      <c r="AP28" s="97">
        <v>2.8</v>
      </c>
      <c r="AQ28" s="97">
        <v>2.78</v>
      </c>
      <c r="AR28" s="97">
        <v>2.76</v>
      </c>
      <c r="AS28" s="97">
        <v>2.74</v>
      </c>
      <c r="AT28" s="97">
        <v>2.72</v>
      </c>
      <c r="AU28" s="97">
        <v>2.71</v>
      </c>
      <c r="AV28" s="97">
        <v>2.69</v>
      </c>
      <c r="AW28" s="97">
        <v>2.69</v>
      </c>
      <c r="AX28" s="97"/>
      <c r="AY28" s="97"/>
    </row>
    <row r="29" spans="1:51" x14ac:dyDescent="0.2">
      <c r="A29" s="96">
        <v>19</v>
      </c>
      <c r="B29" s="97">
        <v>55.39</v>
      </c>
      <c r="C29" s="97">
        <v>28.3</v>
      </c>
      <c r="D29" s="97">
        <v>19.27</v>
      </c>
      <c r="E29" s="97">
        <v>14.77</v>
      </c>
      <c r="F29" s="97">
        <v>12.06</v>
      </c>
      <c r="G29" s="97">
        <v>10.27</v>
      </c>
      <c r="H29" s="97">
        <v>8.99</v>
      </c>
      <c r="I29" s="97">
        <v>8.0299999999999994</v>
      </c>
      <c r="J29" s="97">
        <v>7.28</v>
      </c>
      <c r="K29" s="97">
        <v>6.69</v>
      </c>
      <c r="L29" s="97">
        <v>6.21</v>
      </c>
      <c r="M29" s="97">
        <v>5.8</v>
      </c>
      <c r="N29" s="97">
        <v>5.47</v>
      </c>
      <c r="O29" s="97">
        <v>5.18</v>
      </c>
      <c r="P29" s="97">
        <v>4.93</v>
      </c>
      <c r="Q29" s="97">
        <v>4.71</v>
      </c>
      <c r="R29" s="97">
        <v>4.5199999999999996</v>
      </c>
      <c r="S29" s="97">
        <v>4.3499999999999996</v>
      </c>
      <c r="T29" s="97">
        <v>4.2</v>
      </c>
      <c r="U29" s="97">
        <v>4.07</v>
      </c>
      <c r="V29" s="97">
        <v>3.95</v>
      </c>
      <c r="W29" s="97">
        <v>3.84</v>
      </c>
      <c r="X29" s="97">
        <v>3.74</v>
      </c>
      <c r="Y29" s="97">
        <v>3.65</v>
      </c>
      <c r="Z29" s="97">
        <v>3.57</v>
      </c>
      <c r="AA29" s="97">
        <v>3.5</v>
      </c>
      <c r="AB29" s="97">
        <v>3.43</v>
      </c>
      <c r="AC29" s="97">
        <v>3.36</v>
      </c>
      <c r="AD29" s="97">
        <v>3.31</v>
      </c>
      <c r="AE29" s="97">
        <v>3.25</v>
      </c>
      <c r="AF29" s="97">
        <v>3.2</v>
      </c>
      <c r="AG29" s="97">
        <v>3.16</v>
      </c>
      <c r="AH29" s="97">
        <v>3.12</v>
      </c>
      <c r="AI29" s="97">
        <v>3.08</v>
      </c>
      <c r="AJ29" s="97">
        <v>3.04</v>
      </c>
      <c r="AK29" s="97">
        <v>3</v>
      </c>
      <c r="AL29" s="97">
        <v>2.97</v>
      </c>
      <c r="AM29" s="97">
        <v>2.94</v>
      </c>
      <c r="AN29" s="97">
        <v>2.92</v>
      </c>
      <c r="AO29" s="97">
        <v>2.89</v>
      </c>
      <c r="AP29" s="97">
        <v>2.87</v>
      </c>
      <c r="AQ29" s="97">
        <v>2.84</v>
      </c>
      <c r="AR29" s="97">
        <v>2.82</v>
      </c>
      <c r="AS29" s="97">
        <v>2.8</v>
      </c>
      <c r="AT29" s="97">
        <v>2.79</v>
      </c>
      <c r="AU29" s="97">
        <v>2.77</v>
      </c>
      <c r="AV29" s="97">
        <v>2.76</v>
      </c>
      <c r="AW29" s="97"/>
      <c r="AX29" s="97"/>
      <c r="AY29" s="97"/>
    </row>
    <row r="30" spans="1:51" x14ac:dyDescent="0.2">
      <c r="A30" s="96">
        <v>20</v>
      </c>
      <c r="B30" s="97">
        <v>56.58</v>
      </c>
      <c r="C30" s="97">
        <v>28.91</v>
      </c>
      <c r="D30" s="97">
        <v>19.690000000000001</v>
      </c>
      <c r="E30" s="97">
        <v>15.09</v>
      </c>
      <c r="F30" s="97">
        <v>12.33</v>
      </c>
      <c r="G30" s="97">
        <v>10.49</v>
      </c>
      <c r="H30" s="97">
        <v>9.18</v>
      </c>
      <c r="I30" s="97">
        <v>8.1999999999999993</v>
      </c>
      <c r="J30" s="97">
        <v>7.44</v>
      </c>
      <c r="K30" s="97">
        <v>6.84</v>
      </c>
      <c r="L30" s="97">
        <v>6.34</v>
      </c>
      <c r="M30" s="97">
        <v>5.93</v>
      </c>
      <c r="N30" s="97">
        <v>5.58</v>
      </c>
      <c r="O30" s="97">
        <v>5.29</v>
      </c>
      <c r="P30" s="97">
        <v>5.04</v>
      </c>
      <c r="Q30" s="97">
        <v>4.8099999999999996</v>
      </c>
      <c r="R30" s="97">
        <v>4.62</v>
      </c>
      <c r="S30" s="97">
        <v>4.45</v>
      </c>
      <c r="T30" s="97">
        <v>4.3</v>
      </c>
      <c r="U30" s="97">
        <v>4.16</v>
      </c>
      <c r="V30" s="97">
        <v>4.04</v>
      </c>
      <c r="W30" s="97">
        <v>3.92</v>
      </c>
      <c r="X30" s="97">
        <v>3.82</v>
      </c>
      <c r="Y30" s="97">
        <v>3.73</v>
      </c>
      <c r="Z30" s="97">
        <v>3.65</v>
      </c>
      <c r="AA30" s="97">
        <v>3.57</v>
      </c>
      <c r="AB30" s="97">
        <v>3.5</v>
      </c>
      <c r="AC30" s="97">
        <v>3.44</v>
      </c>
      <c r="AD30" s="97">
        <v>3.38</v>
      </c>
      <c r="AE30" s="97">
        <v>3.32</v>
      </c>
      <c r="AF30" s="97">
        <v>3.28</v>
      </c>
      <c r="AG30" s="97">
        <v>3.23</v>
      </c>
      <c r="AH30" s="97">
        <v>3.18</v>
      </c>
      <c r="AI30" s="97">
        <v>3.14</v>
      </c>
      <c r="AJ30" s="97">
        <v>3.11</v>
      </c>
      <c r="AK30" s="97">
        <v>3.07</v>
      </c>
      <c r="AL30" s="97">
        <v>3.04</v>
      </c>
      <c r="AM30" s="97">
        <v>3.01</v>
      </c>
      <c r="AN30" s="97">
        <v>2.98</v>
      </c>
      <c r="AO30" s="97">
        <v>2.96</v>
      </c>
      <c r="AP30" s="97">
        <v>2.93</v>
      </c>
      <c r="AQ30" s="97">
        <v>2.91</v>
      </c>
      <c r="AR30" s="97">
        <v>2.89</v>
      </c>
      <c r="AS30" s="97">
        <v>2.87</v>
      </c>
      <c r="AT30" s="97">
        <v>2.85</v>
      </c>
      <c r="AU30" s="97">
        <v>2.85</v>
      </c>
      <c r="AV30" s="97"/>
      <c r="AW30" s="97"/>
      <c r="AX30" s="97"/>
      <c r="AY30" s="97"/>
    </row>
    <row r="31" spans="1:51" x14ac:dyDescent="0.2">
      <c r="A31" s="96">
        <v>21</v>
      </c>
      <c r="B31" s="97">
        <v>57.8</v>
      </c>
      <c r="C31" s="97">
        <v>29.54</v>
      </c>
      <c r="D31" s="97">
        <v>20.12</v>
      </c>
      <c r="E31" s="97">
        <v>15.41</v>
      </c>
      <c r="F31" s="97">
        <v>12.6</v>
      </c>
      <c r="G31" s="97">
        <v>10.72</v>
      </c>
      <c r="H31" s="97">
        <v>9.3800000000000008</v>
      </c>
      <c r="I31" s="97">
        <v>8.3800000000000008</v>
      </c>
      <c r="J31" s="97">
        <v>7.6</v>
      </c>
      <c r="K31" s="97">
        <v>6.98</v>
      </c>
      <c r="L31" s="97">
        <v>6.48</v>
      </c>
      <c r="M31" s="97">
        <v>6.06</v>
      </c>
      <c r="N31" s="97">
        <v>5.71</v>
      </c>
      <c r="O31" s="97">
        <v>5.4</v>
      </c>
      <c r="P31" s="97">
        <v>5.14</v>
      </c>
      <c r="Q31" s="97">
        <v>4.92</v>
      </c>
      <c r="R31" s="97">
        <v>4.72</v>
      </c>
      <c r="S31" s="97">
        <v>4.54</v>
      </c>
      <c r="T31" s="97">
        <v>4.3899999999999997</v>
      </c>
      <c r="U31" s="97">
        <v>4.25</v>
      </c>
      <c r="V31" s="97">
        <v>4.12</v>
      </c>
      <c r="W31" s="97">
        <v>4.01</v>
      </c>
      <c r="X31" s="97">
        <v>3.91</v>
      </c>
      <c r="Y31" s="97">
        <v>3.82</v>
      </c>
      <c r="Z31" s="97">
        <v>3.73</v>
      </c>
      <c r="AA31" s="97">
        <v>3.65</v>
      </c>
      <c r="AB31" s="97">
        <v>3.58</v>
      </c>
      <c r="AC31" s="97">
        <v>3.52</v>
      </c>
      <c r="AD31" s="97">
        <v>3.46</v>
      </c>
      <c r="AE31" s="97">
        <v>3.4</v>
      </c>
      <c r="AF31" s="97">
        <v>3.35</v>
      </c>
      <c r="AG31" s="97">
        <v>3.3</v>
      </c>
      <c r="AH31" s="97">
        <v>3.26</v>
      </c>
      <c r="AI31" s="97">
        <v>3.22</v>
      </c>
      <c r="AJ31" s="97">
        <v>3.18</v>
      </c>
      <c r="AK31" s="97">
        <v>3.14</v>
      </c>
      <c r="AL31" s="97">
        <v>3.11</v>
      </c>
      <c r="AM31" s="97">
        <v>3.08</v>
      </c>
      <c r="AN31" s="97">
        <v>3.05</v>
      </c>
      <c r="AO31" s="97">
        <v>3.02</v>
      </c>
      <c r="AP31" s="97">
        <v>3</v>
      </c>
      <c r="AQ31" s="97">
        <v>2.98</v>
      </c>
      <c r="AR31" s="97">
        <v>2.96</v>
      </c>
      <c r="AS31" s="97">
        <v>2.94</v>
      </c>
      <c r="AT31" s="97">
        <v>2.93</v>
      </c>
      <c r="AU31" s="97"/>
      <c r="AV31" s="97"/>
      <c r="AW31" s="97"/>
      <c r="AX31" s="97"/>
      <c r="AY31" s="97"/>
    </row>
    <row r="32" spans="1:51" x14ac:dyDescent="0.2">
      <c r="A32" s="96">
        <v>22</v>
      </c>
      <c r="B32" s="97">
        <v>59.04</v>
      </c>
      <c r="C32" s="97">
        <v>30.17</v>
      </c>
      <c r="D32" s="97">
        <v>20.55</v>
      </c>
      <c r="E32" s="97">
        <v>15.74</v>
      </c>
      <c r="F32" s="97">
        <v>12.86</v>
      </c>
      <c r="G32" s="97">
        <v>10.95</v>
      </c>
      <c r="H32" s="97">
        <v>9.58</v>
      </c>
      <c r="I32" s="97">
        <v>8.56</v>
      </c>
      <c r="J32" s="97">
        <v>7.77</v>
      </c>
      <c r="K32" s="97">
        <v>7.14</v>
      </c>
      <c r="L32" s="97">
        <v>6.62</v>
      </c>
      <c r="M32" s="97">
        <v>6.19</v>
      </c>
      <c r="N32" s="97">
        <v>5.83</v>
      </c>
      <c r="O32" s="97">
        <v>5.52</v>
      </c>
      <c r="P32" s="97">
        <v>5.26</v>
      </c>
      <c r="Q32" s="97">
        <v>5.0199999999999996</v>
      </c>
      <c r="R32" s="97">
        <v>4.82</v>
      </c>
      <c r="S32" s="97">
        <v>4.6399999999999997</v>
      </c>
      <c r="T32" s="97">
        <v>4.4800000000000004</v>
      </c>
      <c r="U32" s="97">
        <v>4.34</v>
      </c>
      <c r="V32" s="97">
        <v>4.21</v>
      </c>
      <c r="W32" s="97">
        <v>4.0999999999999996</v>
      </c>
      <c r="X32" s="97">
        <v>3.99</v>
      </c>
      <c r="Y32" s="97">
        <v>3.9</v>
      </c>
      <c r="Z32" s="97">
        <v>3.81</v>
      </c>
      <c r="AA32" s="97">
        <v>3.73</v>
      </c>
      <c r="AB32" s="97">
        <v>3.66</v>
      </c>
      <c r="AC32" s="97">
        <v>3.59</v>
      </c>
      <c r="AD32" s="97">
        <v>3.53</v>
      </c>
      <c r="AE32" s="97">
        <v>3.48</v>
      </c>
      <c r="AF32" s="97">
        <v>3.42</v>
      </c>
      <c r="AG32" s="97">
        <v>3.37</v>
      </c>
      <c r="AH32" s="97">
        <v>3.33</v>
      </c>
      <c r="AI32" s="97">
        <v>3.29</v>
      </c>
      <c r="AJ32" s="97">
        <v>3.25</v>
      </c>
      <c r="AK32" s="97">
        <v>3.21</v>
      </c>
      <c r="AL32" s="97">
        <v>3.18</v>
      </c>
      <c r="AM32" s="97">
        <v>3.15</v>
      </c>
      <c r="AN32" s="97">
        <v>3.12</v>
      </c>
      <c r="AO32" s="97">
        <v>3.1</v>
      </c>
      <c r="AP32" s="97">
        <v>3.07</v>
      </c>
      <c r="AQ32" s="97">
        <v>3.05</v>
      </c>
      <c r="AR32" s="97">
        <v>3.03</v>
      </c>
      <c r="AS32" s="97">
        <v>3.02</v>
      </c>
      <c r="AT32" s="97"/>
      <c r="AU32" s="97"/>
      <c r="AV32" s="97"/>
      <c r="AW32" s="97"/>
      <c r="AX32" s="97"/>
      <c r="AY32" s="97"/>
    </row>
    <row r="33" spans="1:51" x14ac:dyDescent="0.2">
      <c r="A33" s="96">
        <v>23</v>
      </c>
      <c r="B33" s="97">
        <v>60.29</v>
      </c>
      <c r="C33" s="97">
        <v>30.8</v>
      </c>
      <c r="D33" s="97">
        <v>20.98</v>
      </c>
      <c r="E33" s="97">
        <v>16.079999999999998</v>
      </c>
      <c r="F33" s="97">
        <v>13.14</v>
      </c>
      <c r="G33" s="97">
        <v>11.18</v>
      </c>
      <c r="H33" s="97">
        <v>9.7799999999999994</v>
      </c>
      <c r="I33" s="97">
        <v>8.74</v>
      </c>
      <c r="J33" s="97">
        <v>7.93</v>
      </c>
      <c r="K33" s="97">
        <v>7.28</v>
      </c>
      <c r="L33" s="97">
        <v>6.76</v>
      </c>
      <c r="M33" s="97">
        <v>6.32</v>
      </c>
      <c r="N33" s="97">
        <v>5.95</v>
      </c>
      <c r="O33" s="97">
        <v>5.64</v>
      </c>
      <c r="P33" s="97">
        <v>5.37</v>
      </c>
      <c r="Q33" s="97">
        <v>5.13</v>
      </c>
      <c r="R33" s="97">
        <v>4.92</v>
      </c>
      <c r="S33" s="97">
        <v>4.74</v>
      </c>
      <c r="T33" s="97">
        <v>4.58</v>
      </c>
      <c r="U33" s="97">
        <v>4.4400000000000004</v>
      </c>
      <c r="V33" s="97">
        <v>4.3</v>
      </c>
      <c r="W33" s="97">
        <v>4.18</v>
      </c>
      <c r="X33" s="97">
        <v>4.08</v>
      </c>
      <c r="Y33" s="97">
        <v>3.98</v>
      </c>
      <c r="Z33" s="97">
        <v>3.89</v>
      </c>
      <c r="AA33" s="97">
        <v>3.81</v>
      </c>
      <c r="AB33" s="97">
        <v>3.74</v>
      </c>
      <c r="AC33" s="97">
        <v>3.67</v>
      </c>
      <c r="AD33" s="97">
        <v>3.61</v>
      </c>
      <c r="AE33" s="97">
        <v>3.55</v>
      </c>
      <c r="AF33" s="97">
        <v>3.5</v>
      </c>
      <c r="AG33" s="97">
        <v>3.45</v>
      </c>
      <c r="AH33" s="97">
        <v>3.4</v>
      </c>
      <c r="AI33" s="97">
        <v>3.36</v>
      </c>
      <c r="AJ33" s="97">
        <v>3.32</v>
      </c>
      <c r="AK33" s="97">
        <v>3.28</v>
      </c>
      <c r="AL33" s="97">
        <v>3.25</v>
      </c>
      <c r="AM33" s="97">
        <v>3.22</v>
      </c>
      <c r="AN33" s="97">
        <v>3.19</v>
      </c>
      <c r="AO33" s="97">
        <v>3.16</v>
      </c>
      <c r="AP33" s="97">
        <v>3.14</v>
      </c>
      <c r="AQ33" s="97">
        <v>3.12</v>
      </c>
      <c r="AR33" s="97">
        <v>3.11</v>
      </c>
      <c r="AS33" s="97"/>
      <c r="AT33" s="97"/>
      <c r="AU33" s="97"/>
      <c r="AV33" s="97"/>
      <c r="AW33" s="97"/>
      <c r="AX33" s="97"/>
      <c r="AY33" s="97"/>
    </row>
    <row r="34" spans="1:51" x14ac:dyDescent="0.2">
      <c r="A34" s="96">
        <v>24</v>
      </c>
      <c r="B34" s="97">
        <v>61.56</v>
      </c>
      <c r="C34" s="97">
        <v>31.46</v>
      </c>
      <c r="D34" s="97">
        <v>21.42</v>
      </c>
      <c r="E34" s="97">
        <v>16.420000000000002</v>
      </c>
      <c r="F34" s="97">
        <v>13.41</v>
      </c>
      <c r="G34" s="97">
        <v>11.42</v>
      </c>
      <c r="H34" s="97">
        <v>9.99</v>
      </c>
      <c r="I34" s="97">
        <v>8.92</v>
      </c>
      <c r="J34" s="97">
        <v>8.1</v>
      </c>
      <c r="K34" s="97">
        <v>7.44</v>
      </c>
      <c r="L34" s="97">
        <v>6.9</v>
      </c>
      <c r="M34" s="97">
        <v>6.46</v>
      </c>
      <c r="N34" s="97">
        <v>6.08</v>
      </c>
      <c r="O34" s="97">
        <v>5.76</v>
      </c>
      <c r="P34" s="97">
        <v>5.48</v>
      </c>
      <c r="Q34" s="97">
        <v>5.24</v>
      </c>
      <c r="R34" s="97">
        <v>5.03</v>
      </c>
      <c r="S34" s="97">
        <v>4.84</v>
      </c>
      <c r="T34" s="97">
        <v>4.68</v>
      </c>
      <c r="U34" s="97">
        <v>4.53</v>
      </c>
      <c r="V34" s="97">
        <v>4.4000000000000004</v>
      </c>
      <c r="W34" s="97">
        <v>4.28</v>
      </c>
      <c r="X34" s="97">
        <v>4.17</v>
      </c>
      <c r="Y34" s="97">
        <v>4.07</v>
      </c>
      <c r="Z34" s="97">
        <v>3.98</v>
      </c>
      <c r="AA34" s="97">
        <v>3.9</v>
      </c>
      <c r="AB34" s="97">
        <v>3.82</v>
      </c>
      <c r="AC34" s="97">
        <v>3.75</v>
      </c>
      <c r="AD34" s="97">
        <v>3.69</v>
      </c>
      <c r="AE34" s="97">
        <v>3.63</v>
      </c>
      <c r="AF34" s="97">
        <v>3.57</v>
      </c>
      <c r="AG34" s="97">
        <v>3.52</v>
      </c>
      <c r="AH34" s="97">
        <v>3.48</v>
      </c>
      <c r="AI34" s="97">
        <v>3.44</v>
      </c>
      <c r="AJ34" s="97">
        <v>3.4</v>
      </c>
      <c r="AK34" s="97">
        <v>3.36</v>
      </c>
      <c r="AL34" s="97">
        <v>3.32</v>
      </c>
      <c r="AM34" s="97">
        <v>3.3</v>
      </c>
      <c r="AN34" s="97">
        <v>3.26</v>
      </c>
      <c r="AO34" s="97">
        <v>3.24</v>
      </c>
      <c r="AP34" s="97">
        <v>3.22</v>
      </c>
      <c r="AQ34" s="97">
        <v>3.2</v>
      </c>
      <c r="AR34" s="97"/>
      <c r="AS34" s="97"/>
      <c r="AT34" s="97"/>
      <c r="AU34" s="97"/>
      <c r="AV34" s="97"/>
      <c r="AW34" s="97"/>
      <c r="AX34" s="97"/>
      <c r="AY34" s="97"/>
    </row>
    <row r="35" spans="1:51" x14ac:dyDescent="0.2">
      <c r="A35" s="96">
        <v>25</v>
      </c>
      <c r="B35" s="97">
        <v>62.86</v>
      </c>
      <c r="C35" s="97">
        <v>32.119999999999997</v>
      </c>
      <c r="D35" s="97">
        <v>21.88</v>
      </c>
      <c r="E35" s="97">
        <v>16.760000000000002</v>
      </c>
      <c r="F35" s="97">
        <v>13.7</v>
      </c>
      <c r="G35" s="97">
        <v>11.66</v>
      </c>
      <c r="H35" s="97">
        <v>10.199999999999999</v>
      </c>
      <c r="I35" s="97">
        <v>9.1199999999999992</v>
      </c>
      <c r="J35" s="97">
        <v>8.27</v>
      </c>
      <c r="K35" s="97">
        <v>7.6</v>
      </c>
      <c r="L35" s="97">
        <v>7.05</v>
      </c>
      <c r="M35" s="97">
        <v>6.6</v>
      </c>
      <c r="N35" s="97">
        <v>6.21</v>
      </c>
      <c r="O35" s="97">
        <v>5.88</v>
      </c>
      <c r="P35" s="97">
        <v>5.6</v>
      </c>
      <c r="Q35" s="97">
        <v>5.36</v>
      </c>
      <c r="R35" s="97">
        <v>5.14</v>
      </c>
      <c r="S35" s="97">
        <v>4.95</v>
      </c>
      <c r="T35" s="97">
        <v>4.78</v>
      </c>
      <c r="U35" s="97">
        <v>4.63</v>
      </c>
      <c r="V35" s="97">
        <v>4.49</v>
      </c>
      <c r="W35" s="97">
        <v>4.37</v>
      </c>
      <c r="X35" s="97">
        <v>4.26</v>
      </c>
      <c r="Y35" s="97">
        <v>4.16</v>
      </c>
      <c r="Z35" s="97">
        <v>4.0599999999999996</v>
      </c>
      <c r="AA35" s="97">
        <v>3.98</v>
      </c>
      <c r="AB35" s="97">
        <v>3.9</v>
      </c>
      <c r="AC35" s="97">
        <v>3.83</v>
      </c>
      <c r="AD35" s="97">
        <v>3.77</v>
      </c>
      <c r="AE35" s="97">
        <v>3.71</v>
      </c>
      <c r="AF35" s="97">
        <v>3.65</v>
      </c>
      <c r="AG35" s="97">
        <v>3.6</v>
      </c>
      <c r="AH35" s="97">
        <v>3.56</v>
      </c>
      <c r="AI35" s="97">
        <v>3.51</v>
      </c>
      <c r="AJ35" s="97">
        <v>3.47</v>
      </c>
      <c r="AK35" s="97">
        <v>3.44</v>
      </c>
      <c r="AL35" s="97">
        <v>3.4</v>
      </c>
      <c r="AM35" s="97">
        <v>3.37</v>
      </c>
      <c r="AN35" s="97">
        <v>3.34</v>
      </c>
      <c r="AO35" s="97">
        <v>3.32</v>
      </c>
      <c r="AP35" s="97">
        <v>3.3</v>
      </c>
      <c r="AQ35" s="97"/>
      <c r="AR35" s="97"/>
      <c r="AS35" s="97"/>
      <c r="AT35" s="97"/>
      <c r="AU35" s="97"/>
      <c r="AV35" s="97"/>
      <c r="AW35" s="97"/>
      <c r="AX35" s="97"/>
      <c r="AY35" s="97"/>
    </row>
    <row r="36" spans="1:51" x14ac:dyDescent="0.2">
      <c r="A36" s="96">
        <v>26</v>
      </c>
      <c r="B36" s="97">
        <v>64.19</v>
      </c>
      <c r="C36" s="97">
        <v>32.799999999999997</v>
      </c>
      <c r="D36" s="97">
        <v>22.34</v>
      </c>
      <c r="E36" s="97">
        <v>17.12</v>
      </c>
      <c r="F36" s="97">
        <v>13.99</v>
      </c>
      <c r="G36" s="97">
        <v>11.9</v>
      </c>
      <c r="H36" s="97">
        <v>10.42</v>
      </c>
      <c r="I36" s="97">
        <v>9.31</v>
      </c>
      <c r="J36" s="97">
        <v>8.4499999999999993</v>
      </c>
      <c r="K36" s="97">
        <v>7.76</v>
      </c>
      <c r="L36" s="97">
        <v>7.2</v>
      </c>
      <c r="M36" s="97">
        <v>6.74</v>
      </c>
      <c r="N36" s="97">
        <v>6.34</v>
      </c>
      <c r="O36" s="97">
        <v>6.01</v>
      </c>
      <c r="P36" s="97">
        <v>5.72</v>
      </c>
      <c r="Q36" s="97">
        <v>5.47</v>
      </c>
      <c r="R36" s="97">
        <v>5.25</v>
      </c>
      <c r="S36" s="97">
        <v>5.0599999999999996</v>
      </c>
      <c r="T36" s="97">
        <v>4.88</v>
      </c>
      <c r="U36" s="97">
        <v>4.7300000000000004</v>
      </c>
      <c r="V36" s="97">
        <v>4.59</v>
      </c>
      <c r="W36" s="97">
        <v>4.46</v>
      </c>
      <c r="X36" s="97">
        <v>4.3499999999999996</v>
      </c>
      <c r="Y36" s="97">
        <v>4.25</v>
      </c>
      <c r="Z36" s="97">
        <v>4.1500000000000004</v>
      </c>
      <c r="AA36" s="97">
        <v>4.07</v>
      </c>
      <c r="AB36" s="97">
        <v>3.99</v>
      </c>
      <c r="AC36" s="97">
        <v>3.92</v>
      </c>
      <c r="AD36" s="97">
        <v>3.85</v>
      </c>
      <c r="AE36" s="97">
        <v>3.79</v>
      </c>
      <c r="AF36" s="97">
        <v>3.74</v>
      </c>
      <c r="AG36" s="97">
        <v>3.68</v>
      </c>
      <c r="AH36" s="97">
        <v>3.64</v>
      </c>
      <c r="AI36" s="97">
        <v>3.59</v>
      </c>
      <c r="AJ36" s="97">
        <v>3.55</v>
      </c>
      <c r="AK36" s="97">
        <v>3.52</v>
      </c>
      <c r="AL36" s="97">
        <v>3.48</v>
      </c>
      <c r="AM36" s="97">
        <v>3.45</v>
      </c>
      <c r="AN36" s="97">
        <v>3.42</v>
      </c>
      <c r="AO36" s="97">
        <v>3.4</v>
      </c>
      <c r="AP36" s="97"/>
      <c r="AQ36" s="97"/>
      <c r="AR36" s="97"/>
      <c r="AS36" s="97"/>
      <c r="AT36" s="97"/>
      <c r="AU36" s="97"/>
      <c r="AV36" s="97"/>
      <c r="AW36" s="97"/>
      <c r="AX36" s="97"/>
      <c r="AY36" s="97"/>
    </row>
    <row r="37" spans="1:51" x14ac:dyDescent="0.2">
      <c r="A37" s="96">
        <v>27</v>
      </c>
      <c r="B37" s="97">
        <v>65.55</v>
      </c>
      <c r="C37" s="97">
        <v>33.49</v>
      </c>
      <c r="D37" s="97">
        <v>22.82</v>
      </c>
      <c r="E37" s="97">
        <v>17.48</v>
      </c>
      <c r="F37" s="97">
        <v>14.28</v>
      </c>
      <c r="G37" s="97">
        <v>12.16</v>
      </c>
      <c r="H37" s="97">
        <v>10.64</v>
      </c>
      <c r="I37" s="97">
        <v>9.51</v>
      </c>
      <c r="J37" s="97">
        <v>8.6300000000000008</v>
      </c>
      <c r="K37" s="97">
        <v>7.93</v>
      </c>
      <c r="L37" s="97">
        <v>7.36</v>
      </c>
      <c r="M37" s="97">
        <v>6.88</v>
      </c>
      <c r="N37" s="97">
        <v>6.48</v>
      </c>
      <c r="O37" s="97">
        <v>6.14</v>
      </c>
      <c r="P37" s="97">
        <v>5.84</v>
      </c>
      <c r="Q37" s="97">
        <v>5.59</v>
      </c>
      <c r="R37" s="97">
        <v>5.36</v>
      </c>
      <c r="S37" s="97">
        <v>5.16</v>
      </c>
      <c r="T37" s="97">
        <v>4.99</v>
      </c>
      <c r="U37" s="97">
        <v>4.83</v>
      </c>
      <c r="V37" s="97">
        <v>4.6900000000000004</v>
      </c>
      <c r="W37" s="97">
        <v>4.5599999999999996</v>
      </c>
      <c r="X37" s="97">
        <v>4.4400000000000004</v>
      </c>
      <c r="Y37" s="97">
        <v>4.34</v>
      </c>
      <c r="Z37" s="97">
        <v>4.24</v>
      </c>
      <c r="AA37" s="97">
        <v>4.16</v>
      </c>
      <c r="AB37" s="97">
        <v>4.08</v>
      </c>
      <c r="AC37" s="97">
        <v>4</v>
      </c>
      <c r="AD37" s="97">
        <v>3.94</v>
      </c>
      <c r="AE37" s="97">
        <v>3.88</v>
      </c>
      <c r="AF37" s="97">
        <v>3.82</v>
      </c>
      <c r="AG37" s="97">
        <v>3.77</v>
      </c>
      <c r="AH37" s="97">
        <v>3.72</v>
      </c>
      <c r="AI37" s="97">
        <v>3.68</v>
      </c>
      <c r="AJ37" s="97">
        <v>3.64</v>
      </c>
      <c r="AK37" s="97">
        <v>3.6</v>
      </c>
      <c r="AL37" s="97">
        <v>3.56</v>
      </c>
      <c r="AM37" s="97">
        <v>3.53</v>
      </c>
      <c r="AN37" s="97">
        <v>3.51</v>
      </c>
      <c r="AO37" s="97"/>
      <c r="AP37" s="97"/>
      <c r="AQ37" s="97"/>
      <c r="AR37" s="97"/>
      <c r="AS37" s="97"/>
      <c r="AT37" s="97"/>
      <c r="AU37" s="97"/>
      <c r="AV37" s="97"/>
      <c r="AW37" s="97"/>
      <c r="AX37" s="97"/>
      <c r="AY37" s="97"/>
    </row>
    <row r="38" spans="1:51" x14ac:dyDescent="0.2">
      <c r="A38" s="96">
        <v>28</v>
      </c>
      <c r="B38" s="97">
        <v>66.94</v>
      </c>
      <c r="C38" s="97">
        <v>34.200000000000003</v>
      </c>
      <c r="D38" s="97">
        <v>23.3</v>
      </c>
      <c r="E38" s="97">
        <v>17.850000000000001</v>
      </c>
      <c r="F38" s="97">
        <v>14.59</v>
      </c>
      <c r="G38" s="97">
        <v>12.42</v>
      </c>
      <c r="H38" s="97">
        <v>10.87</v>
      </c>
      <c r="I38" s="97">
        <v>9.7100000000000009</v>
      </c>
      <c r="J38" s="97">
        <v>8.81</v>
      </c>
      <c r="K38" s="97">
        <v>8.1</v>
      </c>
      <c r="L38" s="97">
        <v>7.51</v>
      </c>
      <c r="M38" s="97">
        <v>7.03</v>
      </c>
      <c r="N38" s="97">
        <v>6.62</v>
      </c>
      <c r="O38" s="97">
        <v>6.27</v>
      </c>
      <c r="P38" s="97">
        <v>5.97</v>
      </c>
      <c r="Q38" s="97">
        <v>5.71</v>
      </c>
      <c r="R38" s="97">
        <v>5.48</v>
      </c>
      <c r="S38" s="97">
        <v>5.28</v>
      </c>
      <c r="T38" s="97">
        <v>5.0999999999999996</v>
      </c>
      <c r="U38" s="97">
        <v>4.9400000000000004</v>
      </c>
      <c r="V38" s="97">
        <v>4.79</v>
      </c>
      <c r="W38" s="97">
        <v>4.66</v>
      </c>
      <c r="X38" s="97">
        <v>4.54</v>
      </c>
      <c r="Y38" s="97">
        <v>4.4400000000000004</v>
      </c>
      <c r="Z38" s="97">
        <v>4.34</v>
      </c>
      <c r="AA38" s="97">
        <v>4.25</v>
      </c>
      <c r="AB38" s="97">
        <v>4.17</v>
      </c>
      <c r="AC38" s="97">
        <v>4.0999999999999996</v>
      </c>
      <c r="AD38" s="97">
        <v>4.03</v>
      </c>
      <c r="AE38" s="97">
        <v>3.96</v>
      </c>
      <c r="AF38" s="97">
        <v>3.91</v>
      </c>
      <c r="AG38" s="97">
        <v>3.85</v>
      </c>
      <c r="AH38" s="97">
        <v>3.8</v>
      </c>
      <c r="AI38" s="97">
        <v>3.76</v>
      </c>
      <c r="AJ38" s="97">
        <v>3.72</v>
      </c>
      <c r="AK38" s="97">
        <v>3.68</v>
      </c>
      <c r="AL38" s="97">
        <v>3.65</v>
      </c>
      <c r="AM38" s="97">
        <v>3.63</v>
      </c>
      <c r="AN38" s="97"/>
      <c r="AO38" s="97"/>
      <c r="AP38" s="97"/>
      <c r="AQ38" s="97"/>
      <c r="AR38" s="97"/>
      <c r="AS38" s="97"/>
      <c r="AT38" s="97"/>
      <c r="AU38" s="97"/>
      <c r="AV38" s="97"/>
      <c r="AW38" s="97"/>
      <c r="AX38" s="97"/>
      <c r="AY38" s="97"/>
    </row>
    <row r="39" spans="1:51" x14ac:dyDescent="0.2">
      <c r="A39" s="96">
        <v>29</v>
      </c>
      <c r="B39" s="97">
        <v>68.34</v>
      </c>
      <c r="C39" s="97">
        <v>34.92</v>
      </c>
      <c r="D39" s="97">
        <v>23.79</v>
      </c>
      <c r="E39" s="97">
        <v>18.23</v>
      </c>
      <c r="F39" s="97">
        <v>14.9</v>
      </c>
      <c r="G39" s="97">
        <v>12.68</v>
      </c>
      <c r="H39" s="97">
        <v>11.1</v>
      </c>
      <c r="I39" s="97">
        <v>9.92</v>
      </c>
      <c r="J39" s="97">
        <v>9</v>
      </c>
      <c r="K39" s="97">
        <v>8.27</v>
      </c>
      <c r="L39" s="97">
        <v>7.67</v>
      </c>
      <c r="M39" s="97">
        <v>7.18</v>
      </c>
      <c r="N39" s="97">
        <v>6.76</v>
      </c>
      <c r="O39" s="97">
        <v>6.4</v>
      </c>
      <c r="P39" s="97">
        <v>6.1</v>
      </c>
      <c r="Q39" s="97">
        <v>5.83</v>
      </c>
      <c r="R39" s="97">
        <v>5.6</v>
      </c>
      <c r="S39" s="97">
        <v>5.39</v>
      </c>
      <c r="T39" s="97">
        <v>5.21</v>
      </c>
      <c r="U39" s="97">
        <v>5.04</v>
      </c>
      <c r="V39" s="97">
        <v>4.9000000000000004</v>
      </c>
      <c r="W39" s="97">
        <v>4.76</v>
      </c>
      <c r="X39" s="97">
        <v>4.6399999999999997</v>
      </c>
      <c r="Y39" s="97">
        <v>4.53</v>
      </c>
      <c r="Z39" s="97">
        <v>4.4400000000000004</v>
      </c>
      <c r="AA39" s="97">
        <v>4.34</v>
      </c>
      <c r="AB39" s="97">
        <v>4.26</v>
      </c>
      <c r="AC39" s="97">
        <v>4.1900000000000004</v>
      </c>
      <c r="AD39" s="97">
        <v>4.12</v>
      </c>
      <c r="AE39" s="97">
        <v>4.05</v>
      </c>
      <c r="AF39" s="97">
        <v>4</v>
      </c>
      <c r="AG39" s="97">
        <v>3.94</v>
      </c>
      <c r="AH39" s="97">
        <v>3.89</v>
      </c>
      <c r="AI39" s="97">
        <v>3.85</v>
      </c>
      <c r="AJ39" s="97">
        <v>3.81</v>
      </c>
      <c r="AK39" s="97">
        <v>3.77</v>
      </c>
      <c r="AL39" s="97">
        <v>3.75</v>
      </c>
      <c r="AM39" s="97"/>
      <c r="AN39" s="97"/>
      <c r="AO39" s="97"/>
      <c r="AP39" s="97"/>
      <c r="AQ39" s="97"/>
      <c r="AR39" s="97"/>
      <c r="AS39" s="97"/>
      <c r="AT39" s="97"/>
      <c r="AU39" s="97"/>
      <c r="AV39" s="97"/>
      <c r="AW39" s="97"/>
      <c r="AX39" s="97"/>
      <c r="AY39" s="97"/>
    </row>
    <row r="40" spans="1:51" x14ac:dyDescent="0.2">
      <c r="A40" s="96">
        <v>30</v>
      </c>
      <c r="B40" s="97">
        <v>69.78</v>
      </c>
      <c r="C40" s="97">
        <v>35.659999999999997</v>
      </c>
      <c r="D40" s="97">
        <v>24.29</v>
      </c>
      <c r="E40" s="97">
        <v>18.61</v>
      </c>
      <c r="F40" s="97">
        <v>15.21</v>
      </c>
      <c r="G40" s="97">
        <v>12.95</v>
      </c>
      <c r="H40" s="97">
        <v>11.34</v>
      </c>
      <c r="I40" s="97">
        <v>10.130000000000001</v>
      </c>
      <c r="J40" s="97">
        <v>9.19</v>
      </c>
      <c r="K40" s="97">
        <v>8.44</v>
      </c>
      <c r="L40" s="97">
        <v>7.84</v>
      </c>
      <c r="M40" s="97">
        <v>7.33</v>
      </c>
      <c r="N40" s="97">
        <v>6.9</v>
      </c>
      <c r="O40" s="97">
        <v>6.54</v>
      </c>
      <c r="P40" s="97">
        <v>6.23</v>
      </c>
      <c r="Q40" s="97">
        <v>5.96</v>
      </c>
      <c r="R40" s="97">
        <v>5.72</v>
      </c>
      <c r="S40" s="97">
        <v>5.51</v>
      </c>
      <c r="T40" s="97">
        <v>5.32</v>
      </c>
      <c r="U40" s="97">
        <v>5.15</v>
      </c>
      <c r="V40" s="97">
        <v>5</v>
      </c>
      <c r="W40" s="97">
        <v>4.87</v>
      </c>
      <c r="X40" s="97">
        <v>4.74</v>
      </c>
      <c r="Y40" s="97">
        <v>4.63</v>
      </c>
      <c r="Z40" s="97">
        <v>4.53</v>
      </c>
      <c r="AA40" s="97">
        <v>4.4400000000000004</v>
      </c>
      <c r="AB40" s="97">
        <v>4.3600000000000003</v>
      </c>
      <c r="AC40" s="97">
        <v>4.28</v>
      </c>
      <c r="AD40" s="97">
        <v>4.21</v>
      </c>
      <c r="AE40" s="97">
        <v>4.1500000000000004</v>
      </c>
      <c r="AF40" s="97">
        <v>4.09</v>
      </c>
      <c r="AG40" s="97">
        <v>4.04</v>
      </c>
      <c r="AH40" s="97">
        <v>3.98</v>
      </c>
      <c r="AI40" s="97">
        <v>3.94</v>
      </c>
      <c r="AJ40" s="97">
        <v>3.9</v>
      </c>
      <c r="AK40" s="97">
        <v>3.87</v>
      </c>
      <c r="AL40" s="97"/>
      <c r="AM40" s="97"/>
      <c r="AN40" s="97"/>
      <c r="AO40" s="97"/>
      <c r="AP40" s="97"/>
      <c r="AQ40" s="97"/>
      <c r="AR40" s="97"/>
      <c r="AS40" s="97"/>
      <c r="AT40" s="97"/>
      <c r="AU40" s="97"/>
      <c r="AV40" s="97"/>
      <c r="AW40" s="97"/>
      <c r="AX40" s="97"/>
      <c r="AY40" s="97"/>
    </row>
    <row r="41" spans="1:51" x14ac:dyDescent="0.2">
      <c r="A41" s="96">
        <v>31</v>
      </c>
      <c r="B41" s="97">
        <v>71.239999999999995</v>
      </c>
      <c r="C41" s="97">
        <v>36.4</v>
      </c>
      <c r="D41" s="97">
        <v>24.8</v>
      </c>
      <c r="E41" s="97">
        <v>19.010000000000002</v>
      </c>
      <c r="F41" s="97">
        <v>15.53</v>
      </c>
      <c r="G41" s="97">
        <v>13.22</v>
      </c>
      <c r="H41" s="97">
        <v>11.58</v>
      </c>
      <c r="I41" s="97">
        <v>10.34</v>
      </c>
      <c r="J41" s="97">
        <v>9.39</v>
      </c>
      <c r="K41" s="97">
        <v>8.6199999999999992</v>
      </c>
      <c r="L41" s="97">
        <v>8</v>
      </c>
      <c r="M41" s="97">
        <v>7.49</v>
      </c>
      <c r="N41" s="97">
        <v>7.05</v>
      </c>
      <c r="O41" s="97">
        <v>6.68</v>
      </c>
      <c r="P41" s="97">
        <v>6.36</v>
      </c>
      <c r="Q41" s="97">
        <v>6.08</v>
      </c>
      <c r="R41" s="97">
        <v>5.84</v>
      </c>
      <c r="S41" s="97">
        <v>5.63</v>
      </c>
      <c r="T41" s="97">
        <v>5.44</v>
      </c>
      <c r="U41" s="97">
        <v>5.26</v>
      </c>
      <c r="V41" s="97">
        <v>5.1100000000000003</v>
      </c>
      <c r="W41" s="97">
        <v>4.97</v>
      </c>
      <c r="X41" s="97">
        <v>4.8499999999999996</v>
      </c>
      <c r="Y41" s="97">
        <v>4.74</v>
      </c>
      <c r="Z41" s="97">
        <v>4.63</v>
      </c>
      <c r="AA41" s="97">
        <v>4.54</v>
      </c>
      <c r="AB41" s="97">
        <v>4.46</v>
      </c>
      <c r="AC41" s="97">
        <v>4.38</v>
      </c>
      <c r="AD41" s="97">
        <v>4.3099999999999996</v>
      </c>
      <c r="AE41" s="97">
        <v>4.24</v>
      </c>
      <c r="AF41" s="97">
        <v>4.18</v>
      </c>
      <c r="AG41" s="97">
        <v>4.13</v>
      </c>
      <c r="AH41" s="97">
        <v>4.08</v>
      </c>
      <c r="AI41" s="97">
        <v>4.03</v>
      </c>
      <c r="AJ41" s="97">
        <v>4</v>
      </c>
      <c r="AK41" s="97"/>
      <c r="AL41" s="97"/>
      <c r="AM41" s="97"/>
      <c r="AN41" s="97"/>
      <c r="AO41" s="97"/>
      <c r="AP41" s="97"/>
      <c r="AQ41" s="97"/>
      <c r="AR41" s="97"/>
      <c r="AS41" s="97"/>
      <c r="AT41" s="97"/>
      <c r="AU41" s="97"/>
      <c r="AV41" s="97"/>
      <c r="AW41" s="97"/>
      <c r="AX41" s="97"/>
      <c r="AY41" s="97"/>
    </row>
    <row r="42" spans="1:51" x14ac:dyDescent="0.2">
      <c r="A42" s="96">
        <v>32</v>
      </c>
      <c r="B42" s="97">
        <v>72.73</v>
      </c>
      <c r="C42" s="97">
        <v>37.17</v>
      </c>
      <c r="D42" s="97">
        <v>25.32</v>
      </c>
      <c r="E42" s="97">
        <v>19.399999999999999</v>
      </c>
      <c r="F42" s="97">
        <v>15.86</v>
      </c>
      <c r="G42" s="97">
        <v>13.5</v>
      </c>
      <c r="H42" s="97">
        <v>11.82</v>
      </c>
      <c r="I42" s="97">
        <v>10.56</v>
      </c>
      <c r="J42" s="97">
        <v>9.59</v>
      </c>
      <c r="K42" s="97">
        <v>8.81</v>
      </c>
      <c r="L42" s="97">
        <v>8.18</v>
      </c>
      <c r="M42" s="97">
        <v>7.65</v>
      </c>
      <c r="N42" s="97">
        <v>7.2</v>
      </c>
      <c r="O42" s="97">
        <v>6.82</v>
      </c>
      <c r="P42" s="97">
        <v>6.5</v>
      </c>
      <c r="Q42" s="97">
        <v>6.22</v>
      </c>
      <c r="R42" s="97">
        <v>5.97</v>
      </c>
      <c r="S42" s="97">
        <v>5.75</v>
      </c>
      <c r="T42" s="97">
        <v>5.55</v>
      </c>
      <c r="U42" s="97">
        <v>5.38</v>
      </c>
      <c r="V42" s="97">
        <v>5.22</v>
      </c>
      <c r="W42" s="97">
        <v>5.08</v>
      </c>
      <c r="X42" s="97">
        <v>4.96</v>
      </c>
      <c r="Y42" s="97">
        <v>4.84</v>
      </c>
      <c r="Z42" s="97">
        <v>4.74</v>
      </c>
      <c r="AA42" s="97">
        <v>4.6399999999999997</v>
      </c>
      <c r="AB42" s="97">
        <v>4.5599999999999996</v>
      </c>
      <c r="AC42" s="97">
        <v>4.4800000000000004</v>
      </c>
      <c r="AD42" s="97">
        <v>4.41</v>
      </c>
      <c r="AE42" s="97">
        <v>4.34</v>
      </c>
      <c r="AF42" s="97">
        <v>4.28</v>
      </c>
      <c r="AG42" s="97">
        <v>4.2300000000000004</v>
      </c>
      <c r="AH42" s="97">
        <v>4.18</v>
      </c>
      <c r="AI42" s="97">
        <v>4.1399999999999997</v>
      </c>
      <c r="AJ42" s="97"/>
      <c r="AK42" s="97"/>
      <c r="AL42" s="97"/>
      <c r="AM42" s="97"/>
      <c r="AN42" s="97"/>
      <c r="AO42" s="97"/>
      <c r="AP42" s="97"/>
      <c r="AQ42" s="97"/>
      <c r="AR42" s="97"/>
      <c r="AS42" s="97"/>
      <c r="AT42" s="97"/>
      <c r="AU42" s="97"/>
      <c r="AV42" s="97"/>
      <c r="AW42" s="97"/>
      <c r="AX42" s="97"/>
      <c r="AY42" s="97"/>
    </row>
    <row r="43" spans="1:51" x14ac:dyDescent="0.2">
      <c r="A43" s="96">
        <v>33</v>
      </c>
      <c r="B43" s="97">
        <v>74.239999999999995</v>
      </c>
      <c r="C43" s="97">
        <v>37.94</v>
      </c>
      <c r="D43" s="97">
        <v>25.85</v>
      </c>
      <c r="E43" s="97">
        <v>19.809999999999999</v>
      </c>
      <c r="F43" s="97">
        <v>16.190000000000001</v>
      </c>
      <c r="G43" s="97">
        <v>13.78</v>
      </c>
      <c r="H43" s="97">
        <v>12.07</v>
      </c>
      <c r="I43" s="97">
        <v>10.78</v>
      </c>
      <c r="J43" s="97">
        <v>9.7899999999999991</v>
      </c>
      <c r="K43" s="97">
        <v>9</v>
      </c>
      <c r="L43" s="97">
        <v>8.35</v>
      </c>
      <c r="M43" s="97">
        <v>7.81</v>
      </c>
      <c r="N43" s="97">
        <v>7.36</v>
      </c>
      <c r="O43" s="97">
        <v>6.97</v>
      </c>
      <c r="P43" s="97">
        <v>6.64</v>
      </c>
      <c r="Q43" s="97">
        <v>6.35</v>
      </c>
      <c r="R43" s="97">
        <v>6.1</v>
      </c>
      <c r="S43" s="97">
        <v>5.87</v>
      </c>
      <c r="T43" s="97">
        <v>5.67</v>
      </c>
      <c r="U43" s="97">
        <v>5.5</v>
      </c>
      <c r="V43" s="97">
        <v>5.34</v>
      </c>
      <c r="W43" s="97">
        <v>5.2</v>
      </c>
      <c r="X43" s="97">
        <v>5.0599999999999996</v>
      </c>
      <c r="Y43" s="97">
        <v>4.95</v>
      </c>
      <c r="Z43" s="97">
        <v>4.84</v>
      </c>
      <c r="AA43" s="97">
        <v>4.75</v>
      </c>
      <c r="AB43" s="97">
        <v>4.66</v>
      </c>
      <c r="AC43" s="97">
        <v>4.58</v>
      </c>
      <c r="AD43" s="97">
        <v>4.51</v>
      </c>
      <c r="AE43" s="97">
        <v>4.4400000000000004</v>
      </c>
      <c r="AF43" s="97">
        <v>4.38</v>
      </c>
      <c r="AG43" s="97">
        <v>4.33</v>
      </c>
      <c r="AH43" s="97">
        <v>4.29</v>
      </c>
      <c r="AI43" s="97"/>
      <c r="AJ43" s="97"/>
      <c r="AK43" s="97"/>
      <c r="AL43" s="97"/>
      <c r="AM43" s="97"/>
      <c r="AN43" s="97"/>
      <c r="AO43" s="97"/>
      <c r="AP43" s="97"/>
      <c r="AQ43" s="97"/>
      <c r="AR43" s="97"/>
      <c r="AS43" s="97"/>
      <c r="AT43" s="97"/>
      <c r="AU43" s="97"/>
      <c r="AV43" s="97"/>
      <c r="AW43" s="97"/>
      <c r="AX43" s="97"/>
      <c r="AY43" s="97"/>
    </row>
    <row r="44" spans="1:51" x14ac:dyDescent="0.2">
      <c r="A44" s="96">
        <v>34</v>
      </c>
      <c r="B44" s="97">
        <v>75.790000000000006</v>
      </c>
      <c r="C44" s="97">
        <v>38.729999999999997</v>
      </c>
      <c r="D44" s="97">
        <v>26.39</v>
      </c>
      <c r="E44" s="97">
        <v>20.23</v>
      </c>
      <c r="F44" s="97">
        <v>16.53</v>
      </c>
      <c r="G44" s="97">
        <v>14.08</v>
      </c>
      <c r="H44" s="97">
        <v>12.32</v>
      </c>
      <c r="I44" s="97">
        <v>11.01</v>
      </c>
      <c r="J44" s="97">
        <v>10</v>
      </c>
      <c r="K44" s="97">
        <v>9.18</v>
      </c>
      <c r="L44" s="97">
        <v>8.52</v>
      </c>
      <c r="M44" s="97">
        <v>7.98</v>
      </c>
      <c r="N44" s="97">
        <v>7.51</v>
      </c>
      <c r="O44" s="97">
        <v>7.12</v>
      </c>
      <c r="P44" s="97">
        <v>6.78</v>
      </c>
      <c r="Q44" s="97">
        <v>6.48</v>
      </c>
      <c r="R44" s="97">
        <v>6.23</v>
      </c>
      <c r="S44" s="97">
        <v>6</v>
      </c>
      <c r="T44" s="97">
        <v>5.8</v>
      </c>
      <c r="U44" s="97">
        <v>5.62</v>
      </c>
      <c r="V44" s="97">
        <v>5.46</v>
      </c>
      <c r="W44" s="97">
        <v>5.31</v>
      </c>
      <c r="X44" s="97">
        <v>5.18</v>
      </c>
      <c r="Y44" s="97">
        <v>5.0599999999999996</v>
      </c>
      <c r="Z44" s="97">
        <v>4.95</v>
      </c>
      <c r="AA44" s="97">
        <v>4.8600000000000003</v>
      </c>
      <c r="AB44" s="97">
        <v>4.7699999999999996</v>
      </c>
      <c r="AC44" s="97">
        <v>4.6900000000000004</v>
      </c>
      <c r="AD44" s="97">
        <v>4.62</v>
      </c>
      <c r="AE44" s="97">
        <v>4.55</v>
      </c>
      <c r="AF44" s="97">
        <v>4.49</v>
      </c>
      <c r="AG44" s="97">
        <v>4.4400000000000004</v>
      </c>
      <c r="AH44" s="97"/>
      <c r="AI44" s="97"/>
      <c r="AJ44" s="97"/>
      <c r="AK44" s="97"/>
      <c r="AL44" s="97"/>
      <c r="AM44" s="97"/>
      <c r="AN44" s="97"/>
      <c r="AO44" s="97"/>
      <c r="AP44" s="97"/>
      <c r="AQ44" s="97"/>
      <c r="AR44" s="97"/>
      <c r="AS44" s="97"/>
      <c r="AT44" s="97"/>
      <c r="AU44" s="97"/>
      <c r="AV44" s="97"/>
      <c r="AW44" s="97"/>
      <c r="AX44" s="97"/>
      <c r="AY44" s="97"/>
    </row>
    <row r="45" spans="1:51" x14ac:dyDescent="0.2">
      <c r="A45" s="96">
        <v>35</v>
      </c>
      <c r="B45" s="97">
        <v>77.36</v>
      </c>
      <c r="C45" s="97">
        <v>39.54</v>
      </c>
      <c r="D45" s="97">
        <v>26.94</v>
      </c>
      <c r="E45" s="97">
        <v>20.65</v>
      </c>
      <c r="F45" s="97">
        <v>16.88</v>
      </c>
      <c r="G45" s="97">
        <v>14.37</v>
      </c>
      <c r="H45" s="97">
        <v>12.58</v>
      </c>
      <c r="I45" s="97">
        <v>11.24</v>
      </c>
      <c r="J45" s="97">
        <v>10.199999999999999</v>
      </c>
      <c r="K45" s="97">
        <v>9.3800000000000008</v>
      </c>
      <c r="L45" s="97">
        <v>8.6999999999999993</v>
      </c>
      <c r="M45" s="97">
        <v>8.14</v>
      </c>
      <c r="N45" s="97">
        <v>7.67</v>
      </c>
      <c r="O45" s="97">
        <v>7.27</v>
      </c>
      <c r="P45" s="97">
        <v>6.92</v>
      </c>
      <c r="Q45" s="97">
        <v>6.62</v>
      </c>
      <c r="R45" s="97">
        <v>6.36</v>
      </c>
      <c r="S45" s="97">
        <v>6.13</v>
      </c>
      <c r="T45" s="97">
        <v>5.92</v>
      </c>
      <c r="U45" s="97">
        <v>5.74</v>
      </c>
      <c r="V45" s="97">
        <v>5.58</v>
      </c>
      <c r="W45" s="97">
        <v>5.43</v>
      </c>
      <c r="X45" s="97">
        <v>5.3</v>
      </c>
      <c r="Y45" s="97">
        <v>5.18</v>
      </c>
      <c r="Z45" s="97">
        <v>5.07</v>
      </c>
      <c r="AA45" s="97">
        <v>4.97</v>
      </c>
      <c r="AB45" s="97">
        <v>4.88</v>
      </c>
      <c r="AC45" s="97">
        <v>4.8</v>
      </c>
      <c r="AD45" s="97">
        <v>4.7300000000000004</v>
      </c>
      <c r="AE45" s="97">
        <v>4.66</v>
      </c>
      <c r="AF45" s="97">
        <v>4.6100000000000003</v>
      </c>
      <c r="AG45" s="97"/>
      <c r="AH45" s="97"/>
      <c r="AI45" s="97"/>
      <c r="AJ45" s="97"/>
      <c r="AK45" s="97"/>
      <c r="AL45" s="97"/>
      <c r="AM45" s="97"/>
      <c r="AN45" s="97"/>
      <c r="AO45" s="97"/>
      <c r="AP45" s="97"/>
      <c r="AQ45" s="97"/>
      <c r="AR45" s="97"/>
      <c r="AS45" s="97"/>
      <c r="AT45" s="97"/>
      <c r="AU45" s="97"/>
      <c r="AV45" s="97"/>
      <c r="AW45" s="97"/>
      <c r="AX45" s="97"/>
      <c r="AY45" s="97"/>
    </row>
    <row r="46" spans="1:51" x14ac:dyDescent="0.2">
      <c r="A46" s="96">
        <v>36</v>
      </c>
      <c r="B46" s="97">
        <v>78.959999999999994</v>
      </c>
      <c r="C46" s="97">
        <v>40.36</v>
      </c>
      <c r="D46" s="97">
        <v>27.5</v>
      </c>
      <c r="E46" s="97">
        <v>21.08</v>
      </c>
      <c r="F46" s="97">
        <v>17.23</v>
      </c>
      <c r="G46" s="97">
        <v>14.67</v>
      </c>
      <c r="H46" s="97">
        <v>12.84</v>
      </c>
      <c r="I46" s="97">
        <v>11.48</v>
      </c>
      <c r="J46" s="97">
        <v>10.42</v>
      </c>
      <c r="K46" s="97">
        <v>9.58</v>
      </c>
      <c r="L46" s="97">
        <v>8.89</v>
      </c>
      <c r="M46" s="97">
        <v>8.32</v>
      </c>
      <c r="N46" s="97">
        <v>7.84</v>
      </c>
      <c r="O46" s="97">
        <v>7.43</v>
      </c>
      <c r="P46" s="97">
        <v>7.08</v>
      </c>
      <c r="Q46" s="97">
        <v>6.77</v>
      </c>
      <c r="R46" s="97">
        <v>6.5</v>
      </c>
      <c r="S46" s="97">
        <v>6.26</v>
      </c>
      <c r="T46" s="97">
        <v>6.05</v>
      </c>
      <c r="U46" s="97">
        <v>5.87</v>
      </c>
      <c r="V46" s="97">
        <v>5.7</v>
      </c>
      <c r="W46" s="97">
        <v>5.55</v>
      </c>
      <c r="X46" s="97">
        <v>5.42</v>
      </c>
      <c r="Y46" s="97">
        <v>5.3</v>
      </c>
      <c r="Z46" s="97">
        <v>5.18</v>
      </c>
      <c r="AA46" s="97">
        <v>5.09</v>
      </c>
      <c r="AB46" s="97">
        <v>5</v>
      </c>
      <c r="AC46" s="97">
        <v>4.92</v>
      </c>
      <c r="AD46" s="97">
        <v>4.84</v>
      </c>
      <c r="AE46" s="97">
        <v>4.78</v>
      </c>
      <c r="AF46" s="97"/>
      <c r="AG46" s="97"/>
      <c r="AH46" s="97"/>
      <c r="AI46" s="97"/>
      <c r="AJ46" s="97"/>
      <c r="AK46" s="97"/>
      <c r="AL46" s="97"/>
      <c r="AM46" s="97"/>
      <c r="AN46" s="97"/>
      <c r="AO46" s="97"/>
      <c r="AP46" s="97"/>
      <c r="AQ46" s="97"/>
      <c r="AR46" s="97"/>
      <c r="AS46" s="97"/>
      <c r="AT46" s="97"/>
      <c r="AU46" s="97"/>
      <c r="AV46" s="97"/>
      <c r="AW46" s="97"/>
      <c r="AX46" s="97"/>
      <c r="AY46" s="97"/>
    </row>
    <row r="47" spans="1:51" x14ac:dyDescent="0.2">
      <c r="A47" s="96">
        <v>37</v>
      </c>
      <c r="B47" s="97">
        <v>80.59</v>
      </c>
      <c r="C47" s="97">
        <v>41.19</v>
      </c>
      <c r="D47" s="97">
        <v>28.07</v>
      </c>
      <c r="E47" s="97">
        <v>21.52</v>
      </c>
      <c r="F47" s="97">
        <v>17.59</v>
      </c>
      <c r="G47" s="97">
        <v>14.98</v>
      </c>
      <c r="H47" s="97">
        <v>13.11</v>
      </c>
      <c r="I47" s="97">
        <v>11.72</v>
      </c>
      <c r="J47" s="97">
        <v>10.64</v>
      </c>
      <c r="K47" s="97">
        <v>9.7799999999999994</v>
      </c>
      <c r="L47" s="97">
        <v>9.08</v>
      </c>
      <c r="M47" s="97">
        <v>8.49</v>
      </c>
      <c r="N47" s="97">
        <v>8</v>
      </c>
      <c r="O47" s="97">
        <v>7.58</v>
      </c>
      <c r="P47" s="97">
        <v>7.23</v>
      </c>
      <c r="Q47" s="97">
        <v>6.91</v>
      </c>
      <c r="R47" s="97">
        <v>6.64</v>
      </c>
      <c r="S47" s="97">
        <v>6.4</v>
      </c>
      <c r="T47" s="97">
        <v>6.19</v>
      </c>
      <c r="U47" s="97">
        <v>6</v>
      </c>
      <c r="V47" s="97">
        <v>5.83</v>
      </c>
      <c r="W47" s="97">
        <v>5.68</v>
      </c>
      <c r="X47" s="97">
        <v>5.54</v>
      </c>
      <c r="Y47" s="97">
        <v>5.42</v>
      </c>
      <c r="Z47" s="97">
        <v>5.31</v>
      </c>
      <c r="AA47" s="97">
        <v>5.21</v>
      </c>
      <c r="AB47" s="97">
        <v>5.12</v>
      </c>
      <c r="AC47" s="97">
        <v>5.04</v>
      </c>
      <c r="AD47" s="97">
        <v>4.97</v>
      </c>
      <c r="AE47" s="97"/>
      <c r="AF47" s="97"/>
      <c r="AG47" s="97"/>
      <c r="AH47" s="97"/>
      <c r="AI47" s="97"/>
      <c r="AJ47" s="97"/>
      <c r="AK47" s="97"/>
      <c r="AL47" s="97"/>
      <c r="AM47" s="97"/>
      <c r="AN47" s="97"/>
      <c r="AO47" s="97"/>
      <c r="AP47" s="97"/>
      <c r="AQ47" s="97"/>
      <c r="AR47" s="97"/>
      <c r="AS47" s="97"/>
      <c r="AT47" s="97"/>
      <c r="AU47" s="97"/>
      <c r="AV47" s="97"/>
      <c r="AW47" s="97"/>
      <c r="AX47" s="97"/>
      <c r="AY47" s="97"/>
    </row>
    <row r="48" spans="1:51" x14ac:dyDescent="0.2">
      <c r="A48" s="96">
        <v>38</v>
      </c>
      <c r="B48" s="97">
        <v>82.26</v>
      </c>
      <c r="C48" s="97">
        <v>42.05</v>
      </c>
      <c r="D48" s="97">
        <v>28.65</v>
      </c>
      <c r="E48" s="97">
        <v>21.96</v>
      </c>
      <c r="F48" s="97">
        <v>17.96</v>
      </c>
      <c r="G48" s="97">
        <v>15.29</v>
      </c>
      <c r="H48" s="97">
        <v>13.39</v>
      </c>
      <c r="I48" s="97">
        <v>11.96</v>
      </c>
      <c r="J48" s="97">
        <v>10.86</v>
      </c>
      <c r="K48" s="97">
        <v>9.98</v>
      </c>
      <c r="L48" s="97">
        <v>9.27</v>
      </c>
      <c r="M48" s="97">
        <v>8.68</v>
      </c>
      <c r="N48" s="97">
        <v>8.18</v>
      </c>
      <c r="O48" s="97">
        <v>7.75</v>
      </c>
      <c r="P48" s="97">
        <v>7.38</v>
      </c>
      <c r="Q48" s="97">
        <v>7.06</v>
      </c>
      <c r="R48" s="97">
        <v>6.79</v>
      </c>
      <c r="S48" s="97">
        <v>6.54</v>
      </c>
      <c r="T48" s="97">
        <v>6.32</v>
      </c>
      <c r="U48" s="97">
        <v>6.13</v>
      </c>
      <c r="V48" s="97">
        <v>5.96</v>
      </c>
      <c r="W48" s="97">
        <v>5.81</v>
      </c>
      <c r="X48" s="97">
        <v>5.67</v>
      </c>
      <c r="Y48" s="97">
        <v>5.55</v>
      </c>
      <c r="Z48" s="97">
        <v>5.44</v>
      </c>
      <c r="AA48" s="97">
        <v>5.33</v>
      </c>
      <c r="AB48" s="97">
        <v>5.24</v>
      </c>
      <c r="AC48" s="97">
        <v>5.17</v>
      </c>
      <c r="AD48" s="97"/>
      <c r="AE48" s="97"/>
      <c r="AF48" s="97"/>
      <c r="AG48" s="97"/>
      <c r="AH48" s="97"/>
      <c r="AI48" s="97"/>
      <c r="AJ48" s="97"/>
      <c r="AK48" s="97"/>
      <c r="AL48" s="97"/>
      <c r="AM48" s="97"/>
      <c r="AN48" s="97"/>
      <c r="AO48" s="97"/>
      <c r="AP48" s="97"/>
      <c r="AQ48" s="97"/>
      <c r="AR48" s="97"/>
      <c r="AS48" s="97"/>
      <c r="AT48" s="97"/>
      <c r="AU48" s="97"/>
      <c r="AV48" s="97"/>
      <c r="AW48" s="97"/>
      <c r="AX48" s="97"/>
      <c r="AY48" s="97"/>
    </row>
    <row r="49" spans="1:51" x14ac:dyDescent="0.2">
      <c r="A49" s="96">
        <v>39</v>
      </c>
      <c r="B49" s="97">
        <v>83.97</v>
      </c>
      <c r="C49" s="97">
        <v>42.92</v>
      </c>
      <c r="D49" s="97">
        <v>29.25</v>
      </c>
      <c r="E49" s="97">
        <v>22.42</v>
      </c>
      <c r="F49" s="97">
        <v>18.329999999999998</v>
      </c>
      <c r="G49" s="97">
        <v>15.61</v>
      </c>
      <c r="H49" s="97">
        <v>13.67</v>
      </c>
      <c r="I49" s="97">
        <v>12.22</v>
      </c>
      <c r="J49" s="97">
        <v>11.09</v>
      </c>
      <c r="K49" s="97">
        <v>10.199999999999999</v>
      </c>
      <c r="L49" s="97">
        <v>9.4700000000000006</v>
      </c>
      <c r="M49" s="97">
        <v>8.86</v>
      </c>
      <c r="N49" s="97">
        <v>8.35</v>
      </c>
      <c r="O49" s="97">
        <v>7.92</v>
      </c>
      <c r="P49" s="97">
        <v>7.54</v>
      </c>
      <c r="Q49" s="97">
        <v>7.22</v>
      </c>
      <c r="R49" s="97">
        <v>6.94</v>
      </c>
      <c r="S49" s="97">
        <v>6.69</v>
      </c>
      <c r="T49" s="97">
        <v>6.47</v>
      </c>
      <c r="U49" s="97">
        <v>6.28</v>
      </c>
      <c r="V49" s="97">
        <v>6.1</v>
      </c>
      <c r="W49" s="97">
        <v>5.94</v>
      </c>
      <c r="X49" s="97">
        <v>5.8</v>
      </c>
      <c r="Y49" s="97">
        <v>5.68</v>
      </c>
      <c r="Z49" s="97">
        <v>5.57</v>
      </c>
      <c r="AA49" s="97">
        <v>5.46</v>
      </c>
      <c r="AB49" s="97">
        <v>5.38</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row>
    <row r="50" spans="1:51" x14ac:dyDescent="0.2">
      <c r="A50" s="96">
        <v>40</v>
      </c>
      <c r="B50" s="97">
        <v>85.72</v>
      </c>
      <c r="C50" s="97">
        <v>43.82</v>
      </c>
      <c r="D50" s="97">
        <v>29.86</v>
      </c>
      <c r="E50" s="97">
        <v>22.89</v>
      </c>
      <c r="F50" s="97">
        <v>18.72</v>
      </c>
      <c r="G50" s="97">
        <v>15.94</v>
      </c>
      <c r="H50" s="97">
        <v>13.96</v>
      </c>
      <c r="I50" s="97">
        <v>12.48</v>
      </c>
      <c r="J50" s="97">
        <v>11.33</v>
      </c>
      <c r="K50" s="97">
        <v>10.42</v>
      </c>
      <c r="L50" s="97">
        <v>9.67</v>
      </c>
      <c r="M50" s="97">
        <v>9.0500000000000007</v>
      </c>
      <c r="N50" s="97">
        <v>8.5299999999999994</v>
      </c>
      <c r="O50" s="97">
        <v>8.09</v>
      </c>
      <c r="P50" s="97">
        <v>7.71</v>
      </c>
      <c r="Q50" s="97">
        <v>7.38</v>
      </c>
      <c r="R50" s="97">
        <v>7.1</v>
      </c>
      <c r="S50" s="97">
        <v>6.84</v>
      </c>
      <c r="T50" s="97">
        <v>6.62</v>
      </c>
      <c r="U50" s="97">
        <v>6.42</v>
      </c>
      <c r="V50" s="97">
        <v>6.24</v>
      </c>
      <c r="W50" s="97">
        <v>6.09</v>
      </c>
      <c r="X50" s="97">
        <v>5.95</v>
      </c>
      <c r="Y50" s="97">
        <v>5.82</v>
      </c>
      <c r="Z50" s="97">
        <v>5.71</v>
      </c>
      <c r="AA50" s="97">
        <v>5.61</v>
      </c>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row>
    <row r="51" spans="1:51" x14ac:dyDescent="0.2">
      <c r="A51" s="96">
        <v>41</v>
      </c>
      <c r="B51" s="97">
        <v>87.5</v>
      </c>
      <c r="C51" s="97">
        <v>44.73</v>
      </c>
      <c r="D51" s="97">
        <v>30.48</v>
      </c>
      <c r="E51" s="97">
        <v>23.37</v>
      </c>
      <c r="F51" s="97">
        <v>19.11</v>
      </c>
      <c r="G51" s="97">
        <v>16.28</v>
      </c>
      <c r="H51" s="97">
        <v>14.26</v>
      </c>
      <c r="I51" s="97">
        <v>12.74</v>
      </c>
      <c r="J51" s="97">
        <v>11.57</v>
      </c>
      <c r="K51" s="97">
        <v>10.64</v>
      </c>
      <c r="L51" s="97">
        <v>9.8800000000000008</v>
      </c>
      <c r="M51" s="97">
        <v>9.25</v>
      </c>
      <c r="N51" s="97">
        <v>8.7200000000000006</v>
      </c>
      <c r="O51" s="97">
        <v>8.27</v>
      </c>
      <c r="P51" s="97">
        <v>7.88</v>
      </c>
      <c r="Q51" s="97">
        <v>7.55</v>
      </c>
      <c r="R51" s="97">
        <v>7.26</v>
      </c>
      <c r="S51" s="97">
        <v>7</v>
      </c>
      <c r="T51" s="97">
        <v>6.78</v>
      </c>
      <c r="U51" s="97">
        <v>6.58</v>
      </c>
      <c r="V51" s="97">
        <v>6.4</v>
      </c>
      <c r="W51" s="97">
        <v>6.24</v>
      </c>
      <c r="X51" s="97">
        <v>6.1</v>
      </c>
      <c r="Y51" s="97">
        <v>5.97</v>
      </c>
      <c r="Z51" s="97">
        <v>5.86</v>
      </c>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row>
    <row r="52" spans="1:51" x14ac:dyDescent="0.2">
      <c r="A52" s="96">
        <v>42</v>
      </c>
      <c r="B52" s="97">
        <v>89.33</v>
      </c>
      <c r="C52" s="97">
        <v>45.67</v>
      </c>
      <c r="D52" s="97">
        <v>31.13</v>
      </c>
      <c r="E52" s="97">
        <v>23.87</v>
      </c>
      <c r="F52" s="97">
        <v>19.52</v>
      </c>
      <c r="G52" s="97">
        <v>16.62</v>
      </c>
      <c r="H52" s="97">
        <v>14.56</v>
      </c>
      <c r="I52" s="97">
        <v>13.02</v>
      </c>
      <c r="J52" s="97">
        <v>11.82</v>
      </c>
      <c r="K52" s="97">
        <v>10.87</v>
      </c>
      <c r="L52" s="97">
        <v>10.1</v>
      </c>
      <c r="M52" s="97">
        <v>9.4600000000000009</v>
      </c>
      <c r="N52" s="97">
        <v>8.92</v>
      </c>
      <c r="O52" s="97">
        <v>8.4600000000000009</v>
      </c>
      <c r="P52" s="97">
        <v>8.07</v>
      </c>
      <c r="Q52" s="97">
        <v>7.73</v>
      </c>
      <c r="R52" s="97">
        <v>7.43</v>
      </c>
      <c r="S52" s="97">
        <v>7.17</v>
      </c>
      <c r="T52" s="97">
        <v>6.94</v>
      </c>
      <c r="U52" s="97">
        <v>6.74</v>
      </c>
      <c r="V52" s="97">
        <v>6.56</v>
      </c>
      <c r="W52" s="97">
        <v>6.4</v>
      </c>
      <c r="X52" s="97">
        <v>6.25</v>
      </c>
      <c r="Y52" s="97">
        <v>6.13</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row>
    <row r="53" spans="1:51" x14ac:dyDescent="0.2">
      <c r="A53" s="96">
        <v>43</v>
      </c>
      <c r="B53" s="97">
        <v>91.2</v>
      </c>
      <c r="C53" s="97">
        <v>46.63</v>
      </c>
      <c r="D53" s="97">
        <v>31.79</v>
      </c>
      <c r="E53" s="97">
        <v>24.37</v>
      </c>
      <c r="F53" s="97">
        <v>19.93</v>
      </c>
      <c r="G53" s="97">
        <v>16.98</v>
      </c>
      <c r="H53" s="97">
        <v>14.88</v>
      </c>
      <c r="I53" s="97">
        <v>13.3</v>
      </c>
      <c r="J53" s="97">
        <v>12.08</v>
      </c>
      <c r="K53" s="97">
        <v>11.11</v>
      </c>
      <c r="L53" s="97">
        <v>10.32</v>
      </c>
      <c r="M53" s="97">
        <v>9.67</v>
      </c>
      <c r="N53" s="97">
        <v>9.1199999999999992</v>
      </c>
      <c r="O53" s="97">
        <v>8.66</v>
      </c>
      <c r="P53" s="97">
        <v>8.26</v>
      </c>
      <c r="Q53" s="97">
        <v>7.91</v>
      </c>
      <c r="R53" s="97">
        <v>7.61</v>
      </c>
      <c r="S53" s="97">
        <v>7.34</v>
      </c>
      <c r="T53" s="97">
        <v>7.11</v>
      </c>
      <c r="U53" s="97">
        <v>6.91</v>
      </c>
      <c r="V53" s="97">
        <v>6.72</v>
      </c>
      <c r="W53" s="97">
        <v>6.56</v>
      </c>
      <c r="X53" s="97">
        <v>6.42</v>
      </c>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row>
    <row r="54" spans="1:51" x14ac:dyDescent="0.2">
      <c r="A54" s="96">
        <v>44</v>
      </c>
      <c r="B54" s="97">
        <v>93.11</v>
      </c>
      <c r="C54" s="97">
        <v>47.61</v>
      </c>
      <c r="D54" s="97">
        <v>32.46</v>
      </c>
      <c r="E54" s="97">
        <v>24.89</v>
      </c>
      <c r="F54" s="97">
        <v>20.36</v>
      </c>
      <c r="G54" s="97">
        <v>17.34</v>
      </c>
      <c r="H54" s="97">
        <v>15.2</v>
      </c>
      <c r="I54" s="97">
        <v>13.59</v>
      </c>
      <c r="J54" s="97">
        <v>12.35</v>
      </c>
      <c r="K54" s="97">
        <v>11.36</v>
      </c>
      <c r="L54" s="97">
        <v>10.55</v>
      </c>
      <c r="M54" s="97">
        <v>9.89</v>
      </c>
      <c r="N54" s="97">
        <v>9.33</v>
      </c>
      <c r="O54" s="97">
        <v>8.86</v>
      </c>
      <c r="P54" s="97">
        <v>8.4499999999999993</v>
      </c>
      <c r="Q54" s="97">
        <v>8.1</v>
      </c>
      <c r="R54" s="97">
        <v>7.8</v>
      </c>
      <c r="S54" s="97">
        <v>7.53</v>
      </c>
      <c r="T54" s="97">
        <v>7.29</v>
      </c>
      <c r="U54" s="97">
        <v>7.08</v>
      </c>
      <c r="V54" s="97">
        <v>6.9</v>
      </c>
      <c r="W54" s="97">
        <v>6.74</v>
      </c>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row>
    <row r="55" spans="1:51" x14ac:dyDescent="0.2">
      <c r="A55" s="96">
        <v>45</v>
      </c>
      <c r="B55" s="97">
        <v>95.06</v>
      </c>
      <c r="C55" s="97">
        <v>48.61</v>
      </c>
      <c r="D55" s="97">
        <v>33.14</v>
      </c>
      <c r="E55" s="97">
        <v>25.42</v>
      </c>
      <c r="F55" s="97">
        <v>20.79</v>
      </c>
      <c r="G55" s="97">
        <v>17.72</v>
      </c>
      <c r="H55" s="97">
        <v>15.52</v>
      </c>
      <c r="I55" s="97">
        <v>13.89</v>
      </c>
      <c r="J55" s="97">
        <v>12.62</v>
      </c>
      <c r="K55" s="97">
        <v>11.61</v>
      </c>
      <c r="L55" s="97">
        <v>10.79</v>
      </c>
      <c r="M55" s="97">
        <v>10.119999999999999</v>
      </c>
      <c r="N55" s="97">
        <v>9.5500000000000007</v>
      </c>
      <c r="O55" s="97">
        <v>9.07</v>
      </c>
      <c r="P55" s="97">
        <v>8.66</v>
      </c>
      <c r="Q55" s="97">
        <v>8.3000000000000007</v>
      </c>
      <c r="R55" s="97">
        <v>7.99</v>
      </c>
      <c r="S55" s="97">
        <v>7.72</v>
      </c>
      <c r="T55" s="97">
        <v>7.48</v>
      </c>
      <c r="U55" s="97">
        <v>7.27</v>
      </c>
      <c r="V55" s="97">
        <v>7.08</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row>
    <row r="56" spans="1:51" x14ac:dyDescent="0.2">
      <c r="A56" s="96">
        <v>46</v>
      </c>
      <c r="B56" s="97">
        <v>97.04</v>
      </c>
      <c r="C56" s="97">
        <v>49.63</v>
      </c>
      <c r="D56" s="97">
        <v>33.840000000000003</v>
      </c>
      <c r="E56" s="97">
        <v>25.96</v>
      </c>
      <c r="F56" s="97">
        <v>21.24</v>
      </c>
      <c r="G56" s="97">
        <v>18.100000000000001</v>
      </c>
      <c r="H56" s="97">
        <v>15.86</v>
      </c>
      <c r="I56" s="97">
        <v>14.2</v>
      </c>
      <c r="J56" s="97">
        <v>12.9</v>
      </c>
      <c r="K56" s="97">
        <v>11.88</v>
      </c>
      <c r="L56" s="97">
        <v>11.04</v>
      </c>
      <c r="M56" s="97">
        <v>10.36</v>
      </c>
      <c r="N56" s="97">
        <v>9.7799999999999994</v>
      </c>
      <c r="O56" s="97">
        <v>9.2899999999999991</v>
      </c>
      <c r="P56" s="97">
        <v>8.8699999999999992</v>
      </c>
      <c r="Q56" s="97">
        <v>8.51</v>
      </c>
      <c r="R56" s="97">
        <v>8.1999999999999993</v>
      </c>
      <c r="S56" s="97">
        <v>7.92</v>
      </c>
      <c r="T56" s="97">
        <v>7.68</v>
      </c>
      <c r="U56" s="97">
        <v>7.46</v>
      </c>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row>
    <row r="57" spans="1:51" x14ac:dyDescent="0.2">
      <c r="A57" s="96">
        <v>47</v>
      </c>
      <c r="B57" s="97">
        <v>99.07</v>
      </c>
      <c r="C57" s="97">
        <v>50.68</v>
      </c>
      <c r="D57" s="97">
        <v>34.56</v>
      </c>
      <c r="E57" s="97">
        <v>26.52</v>
      </c>
      <c r="F57" s="97">
        <v>21.7</v>
      </c>
      <c r="G57" s="97">
        <v>18.5</v>
      </c>
      <c r="H57" s="97">
        <v>16.22</v>
      </c>
      <c r="I57" s="97">
        <v>14.51</v>
      </c>
      <c r="J57" s="97">
        <v>13.2</v>
      </c>
      <c r="K57" s="97">
        <v>12.15</v>
      </c>
      <c r="L57" s="97">
        <v>11.3</v>
      </c>
      <c r="M57" s="97">
        <v>10.6</v>
      </c>
      <c r="N57" s="97">
        <v>10.02</v>
      </c>
      <c r="O57" s="97">
        <v>9.52</v>
      </c>
      <c r="P57" s="97">
        <v>9.1</v>
      </c>
      <c r="Q57" s="97">
        <v>8.73</v>
      </c>
      <c r="R57" s="97">
        <v>8.41</v>
      </c>
      <c r="S57" s="97">
        <v>8.1300000000000008</v>
      </c>
      <c r="T57" s="97">
        <v>7.88</v>
      </c>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row>
    <row r="58" spans="1:51" x14ac:dyDescent="0.2">
      <c r="A58" s="96">
        <v>48</v>
      </c>
      <c r="B58" s="97">
        <v>101.15</v>
      </c>
      <c r="C58" s="97">
        <v>51.75</v>
      </c>
      <c r="D58" s="97">
        <v>35.299999999999997</v>
      </c>
      <c r="E58" s="97">
        <v>27.09</v>
      </c>
      <c r="F58" s="97">
        <v>22.17</v>
      </c>
      <c r="G58" s="97">
        <v>18.899999999999999</v>
      </c>
      <c r="H58" s="97">
        <v>16.579999999999998</v>
      </c>
      <c r="I58" s="97">
        <v>14.84</v>
      </c>
      <c r="J58" s="97">
        <v>13.5</v>
      </c>
      <c r="K58" s="97">
        <v>12.44</v>
      </c>
      <c r="L58" s="97">
        <v>11.58</v>
      </c>
      <c r="M58" s="97">
        <v>10.86</v>
      </c>
      <c r="N58" s="97">
        <v>10.27</v>
      </c>
      <c r="O58" s="97">
        <v>9.76</v>
      </c>
      <c r="P58" s="97">
        <v>9.33</v>
      </c>
      <c r="Q58" s="97">
        <v>8.9600000000000009</v>
      </c>
      <c r="R58" s="97">
        <v>8.64</v>
      </c>
      <c r="S58" s="97">
        <v>8.35</v>
      </c>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row>
    <row r="59" spans="1:51" x14ac:dyDescent="0.2">
      <c r="A59" s="96">
        <v>49</v>
      </c>
      <c r="B59" s="97">
        <v>103.26</v>
      </c>
      <c r="C59" s="97">
        <v>52.84</v>
      </c>
      <c r="D59" s="97">
        <v>36.049999999999997</v>
      </c>
      <c r="E59" s="97">
        <v>27.67</v>
      </c>
      <c r="F59" s="97">
        <v>22.65</v>
      </c>
      <c r="G59" s="97">
        <v>19.32</v>
      </c>
      <c r="H59" s="97">
        <v>16.95</v>
      </c>
      <c r="I59" s="97">
        <v>15.19</v>
      </c>
      <c r="J59" s="97">
        <v>13.82</v>
      </c>
      <c r="K59" s="97">
        <v>12.74</v>
      </c>
      <c r="L59" s="97">
        <v>11.86</v>
      </c>
      <c r="M59" s="97">
        <v>11.14</v>
      </c>
      <c r="N59" s="97">
        <v>10.53</v>
      </c>
      <c r="O59" s="97">
        <v>10.02</v>
      </c>
      <c r="P59" s="97">
        <v>9.58</v>
      </c>
      <c r="Q59" s="97">
        <v>9.1999999999999993</v>
      </c>
      <c r="R59" s="97">
        <v>8.8699999999999992</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row>
    <row r="60" spans="1:51" x14ac:dyDescent="0.2">
      <c r="A60" s="96">
        <v>50</v>
      </c>
      <c r="B60" s="97">
        <v>105.4</v>
      </c>
      <c r="C60" s="97">
        <v>53.94</v>
      </c>
      <c r="D60" s="97">
        <v>36.81</v>
      </c>
      <c r="E60" s="97">
        <v>28.26</v>
      </c>
      <c r="F60" s="97">
        <v>23.15</v>
      </c>
      <c r="G60" s="97">
        <v>19.760000000000002</v>
      </c>
      <c r="H60" s="97">
        <v>17.34</v>
      </c>
      <c r="I60" s="97">
        <v>15.54</v>
      </c>
      <c r="J60" s="97">
        <v>14.16</v>
      </c>
      <c r="K60" s="97">
        <v>13.05</v>
      </c>
      <c r="L60" s="97">
        <v>12.16</v>
      </c>
      <c r="M60" s="97">
        <v>11.42</v>
      </c>
      <c r="N60" s="97">
        <v>10.8</v>
      </c>
      <c r="O60" s="97">
        <v>10.28</v>
      </c>
      <c r="P60" s="97">
        <v>9.84</v>
      </c>
      <c r="Q60" s="97">
        <v>9.4499999999999993</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row>
    <row r="61" spans="1:51" x14ac:dyDescent="0.2">
      <c r="A61" s="96">
        <v>51</v>
      </c>
      <c r="B61" s="97">
        <v>107.59</v>
      </c>
      <c r="C61" s="97">
        <v>55.08</v>
      </c>
      <c r="D61" s="97">
        <v>37.6</v>
      </c>
      <c r="E61" s="97">
        <v>28.89</v>
      </c>
      <c r="F61" s="97">
        <v>23.68</v>
      </c>
      <c r="G61" s="97">
        <v>20.21</v>
      </c>
      <c r="H61" s="97">
        <v>17.75</v>
      </c>
      <c r="I61" s="97">
        <v>15.92</v>
      </c>
      <c r="J61" s="97">
        <v>14.5</v>
      </c>
      <c r="K61" s="97">
        <v>13.38</v>
      </c>
      <c r="L61" s="97">
        <v>12.47</v>
      </c>
      <c r="M61" s="97">
        <v>11.72</v>
      </c>
      <c r="N61" s="97">
        <v>11.1</v>
      </c>
      <c r="O61" s="97">
        <v>10.56</v>
      </c>
      <c r="P61" s="97">
        <v>10.1</v>
      </c>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row>
    <row r="62" spans="1:51" x14ac:dyDescent="0.2">
      <c r="A62" s="96">
        <v>52</v>
      </c>
      <c r="B62" s="97">
        <v>109.84</v>
      </c>
      <c r="C62" s="97">
        <v>56.26</v>
      </c>
      <c r="D62" s="97">
        <v>38.43</v>
      </c>
      <c r="E62" s="97">
        <v>29.54</v>
      </c>
      <c r="F62" s="97">
        <v>24.22</v>
      </c>
      <c r="G62" s="97">
        <v>20.69</v>
      </c>
      <c r="H62" s="97">
        <v>18.18</v>
      </c>
      <c r="I62" s="97">
        <v>16.32</v>
      </c>
      <c r="J62" s="97">
        <v>14.87</v>
      </c>
      <c r="K62" s="97">
        <v>13.73</v>
      </c>
      <c r="L62" s="97">
        <v>12.8</v>
      </c>
      <c r="M62" s="97">
        <v>12.04</v>
      </c>
      <c r="N62" s="97">
        <v>11.4</v>
      </c>
      <c r="O62" s="97">
        <v>10.85</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row>
    <row r="63" spans="1:51" x14ac:dyDescent="0.2">
      <c r="A63" s="96">
        <v>53</v>
      </c>
      <c r="B63" s="97">
        <v>112.13</v>
      </c>
      <c r="C63" s="97">
        <v>57.47</v>
      </c>
      <c r="D63" s="97">
        <v>39.28</v>
      </c>
      <c r="E63" s="97">
        <v>30.21</v>
      </c>
      <c r="F63" s="97">
        <v>24.78</v>
      </c>
      <c r="G63" s="97">
        <v>21.18</v>
      </c>
      <c r="H63" s="97">
        <v>18.63</v>
      </c>
      <c r="I63" s="97">
        <v>16.72</v>
      </c>
      <c r="J63" s="97">
        <v>15.25</v>
      </c>
      <c r="K63" s="97">
        <v>14.09</v>
      </c>
      <c r="L63" s="97">
        <v>13.14</v>
      </c>
      <c r="M63" s="97">
        <v>12.37</v>
      </c>
      <c r="N63" s="97">
        <v>11.7</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row>
    <row r="64" spans="1:51" x14ac:dyDescent="0.2">
      <c r="A64" s="96">
        <v>54</v>
      </c>
      <c r="B64" s="97">
        <v>114.44</v>
      </c>
      <c r="C64" s="97">
        <v>58.69</v>
      </c>
      <c r="D64" s="97">
        <v>40.14</v>
      </c>
      <c r="E64" s="97">
        <v>30.88</v>
      </c>
      <c r="F64" s="97">
        <v>25.35</v>
      </c>
      <c r="G64" s="97">
        <v>21.68</v>
      </c>
      <c r="H64" s="97">
        <v>19.079999999999998</v>
      </c>
      <c r="I64" s="97">
        <v>17.14</v>
      </c>
      <c r="J64" s="97">
        <v>15.64</v>
      </c>
      <c r="K64" s="97">
        <v>14.46</v>
      </c>
      <c r="L64" s="97">
        <v>13.5</v>
      </c>
      <c r="M64" s="97">
        <v>12.7</v>
      </c>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row>
    <row r="65" spans="1:51" x14ac:dyDescent="0.2">
      <c r="A65" s="96">
        <v>55</v>
      </c>
      <c r="B65" s="97">
        <v>116.8</v>
      </c>
      <c r="C65" s="97">
        <v>59.93</v>
      </c>
      <c r="D65" s="97">
        <v>41.01</v>
      </c>
      <c r="E65" s="97">
        <v>31.58</v>
      </c>
      <c r="F65" s="97">
        <v>25.94</v>
      </c>
      <c r="G65" s="97">
        <v>22.2</v>
      </c>
      <c r="H65" s="97">
        <v>19.54</v>
      </c>
      <c r="I65" s="97">
        <v>17.57</v>
      </c>
      <c r="J65" s="97">
        <v>16.04</v>
      </c>
      <c r="K65" s="97">
        <v>14.83</v>
      </c>
      <c r="L65" s="97">
        <v>13.86</v>
      </c>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row>
    <row r="66" spans="1:51" x14ac:dyDescent="0.2">
      <c r="A66" s="96">
        <v>56</v>
      </c>
      <c r="B66" s="97">
        <v>119.2</v>
      </c>
      <c r="C66" s="97">
        <v>61.2</v>
      </c>
      <c r="D66" s="97">
        <v>41.91</v>
      </c>
      <c r="E66" s="97">
        <v>32.29</v>
      </c>
      <c r="F66" s="97">
        <v>26.54</v>
      </c>
      <c r="G66" s="97">
        <v>22.73</v>
      </c>
      <c r="H66" s="97">
        <v>20.02</v>
      </c>
      <c r="I66" s="97">
        <v>18.010000000000002</v>
      </c>
      <c r="J66" s="97">
        <v>16.45</v>
      </c>
      <c r="K66" s="97">
        <v>15.23</v>
      </c>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row>
    <row r="67" spans="1:51" x14ac:dyDescent="0.2">
      <c r="A67" s="96">
        <v>57</v>
      </c>
      <c r="B67" s="97">
        <v>121.69</v>
      </c>
      <c r="C67" s="97">
        <v>62.52</v>
      </c>
      <c r="D67" s="97">
        <v>42.84</v>
      </c>
      <c r="E67" s="97">
        <v>33.03</v>
      </c>
      <c r="F67" s="97">
        <v>27.17</v>
      </c>
      <c r="G67" s="97">
        <v>23.28</v>
      </c>
      <c r="H67" s="97">
        <v>20.52</v>
      </c>
      <c r="I67" s="97">
        <v>18.46</v>
      </c>
      <c r="J67" s="97">
        <v>16.89</v>
      </c>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row>
    <row r="68" spans="1:51" x14ac:dyDescent="0.2">
      <c r="A68" s="96">
        <v>58</v>
      </c>
      <c r="B68" s="97">
        <v>124.27</v>
      </c>
      <c r="C68" s="97">
        <v>63.89</v>
      </c>
      <c r="D68" s="97">
        <v>43.81</v>
      </c>
      <c r="E68" s="97">
        <v>33.799999999999997</v>
      </c>
      <c r="F68" s="97">
        <v>27.82</v>
      </c>
      <c r="G68" s="97">
        <v>23.85</v>
      </c>
      <c r="H68" s="97">
        <v>21.04</v>
      </c>
      <c r="I68" s="97">
        <v>18.96</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row>
    <row r="69" spans="1:51" x14ac:dyDescent="0.2">
      <c r="A69" s="96">
        <v>59</v>
      </c>
      <c r="B69" s="97">
        <v>126.96</v>
      </c>
      <c r="C69" s="97">
        <v>65.33</v>
      </c>
      <c r="D69" s="97">
        <v>44.83</v>
      </c>
      <c r="E69" s="97">
        <v>34.61</v>
      </c>
      <c r="F69" s="97">
        <v>28.5</v>
      </c>
      <c r="G69" s="97">
        <v>24.45</v>
      </c>
      <c r="H69" s="97">
        <v>21.6</v>
      </c>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row>
    <row r="70" spans="1:51" x14ac:dyDescent="0.2">
      <c r="A70" s="96">
        <v>60</v>
      </c>
      <c r="B70" s="97">
        <v>129.80000000000001</v>
      </c>
      <c r="C70" s="97">
        <v>66.83</v>
      </c>
      <c r="D70" s="97">
        <v>45.88</v>
      </c>
      <c r="E70" s="97">
        <v>35.44</v>
      </c>
      <c r="F70" s="97">
        <v>29.2</v>
      </c>
      <c r="G70" s="97">
        <v>25.1</v>
      </c>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row>
    <row r="71" spans="1:51" x14ac:dyDescent="0.2">
      <c r="A71" s="96">
        <v>61</v>
      </c>
      <c r="B71" s="97">
        <v>132.77000000000001</v>
      </c>
      <c r="C71" s="97">
        <v>68.400000000000006</v>
      </c>
      <c r="D71" s="97">
        <v>46.98</v>
      </c>
      <c r="E71" s="97">
        <v>36.32</v>
      </c>
      <c r="F71" s="97">
        <v>29.98</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row>
    <row r="72" spans="1:51" x14ac:dyDescent="0.2">
      <c r="A72" s="96">
        <v>62</v>
      </c>
      <c r="B72" s="97">
        <v>135.91999999999999</v>
      </c>
      <c r="C72" s="97">
        <v>70.06</v>
      </c>
      <c r="D72" s="97">
        <v>48.16</v>
      </c>
      <c r="E72" s="97">
        <v>37.29</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row>
    <row r="73" spans="1:51" x14ac:dyDescent="0.2">
      <c r="A73" s="96">
        <v>63</v>
      </c>
      <c r="B73" s="97">
        <v>139.29</v>
      </c>
      <c r="C73" s="97">
        <v>71.87</v>
      </c>
      <c r="D73" s="97">
        <v>49.45</v>
      </c>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row>
    <row r="74" spans="1:51" x14ac:dyDescent="0.2">
      <c r="A74" s="96">
        <v>64</v>
      </c>
      <c r="B74" s="97">
        <v>143</v>
      </c>
      <c r="C74" s="97">
        <v>73.790000000000006</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row>
    <row r="75" spans="1:51" x14ac:dyDescent="0.2">
      <c r="A75" s="96">
        <v>65</v>
      </c>
      <c r="B75" s="97">
        <v>146.82</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row>
  </sheetData>
  <sheetProtection algorithmName="SHA-512" hashValue="bIt9NR8xTPNtYKdmd+AQh7HU27MKQ1kgRgrJoxa4mO/EP1yLFN4dEvVq69+cpYOjTJda4cphN0v+ndE+AYEsvA==" saltValue="tA616KH2gzzfdyqSYOHvBA==" spinCount="100000" sheet="1" objects="1" scenarios="1"/>
  <conditionalFormatting sqref="A25:A75">
    <cfRule type="expression" dxfId="99" priority="1" stopIfTrue="1">
      <formula>MOD(ROW(),2)=0</formula>
    </cfRule>
    <cfRule type="expression" dxfId="98" priority="2" stopIfTrue="1">
      <formula>MOD(ROW(),2)&lt;&gt;0</formula>
    </cfRule>
  </conditionalFormatting>
  <conditionalFormatting sqref="B25:AY75">
    <cfRule type="expression" dxfId="97" priority="3" stopIfTrue="1">
      <formula>MOD(ROW(),2)=0</formula>
    </cfRule>
    <cfRule type="expression" dxfId="96" priority="4" stopIfTrue="1">
      <formula>MOD(ROW(),2)&lt;&gt;0</formula>
    </cfRule>
  </conditionalFormatting>
  <conditionalFormatting sqref="A6:A20">
    <cfRule type="expression" dxfId="95" priority="5" stopIfTrue="1">
      <formula>MOD(ROW(),2)=0</formula>
    </cfRule>
    <cfRule type="expression" dxfId="94" priority="6" stopIfTrue="1">
      <formula>MOD(ROW(),2)&lt;&gt;0</formula>
    </cfRule>
  </conditionalFormatting>
  <conditionalFormatting sqref="B6:AY20">
    <cfRule type="expression" dxfId="93" priority="7" stopIfTrue="1">
      <formula>MOD(ROW(),2)=0</formula>
    </cfRule>
    <cfRule type="expression" dxfId="9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AZ76"/>
  <sheetViews>
    <sheetView showGridLines="0" topLeftCell="A14" zoomScale="85" zoomScaleNormal="85" workbookViewId="0">
      <selection activeCell="B32" sqref="B32"/>
    </sheetView>
  </sheetViews>
  <sheetFormatPr defaultColWidth="10" defaultRowHeight="12.75" x14ac:dyDescent="0.2"/>
  <cols>
    <col min="1" max="1" width="31.7109375" style="30" customWidth="1"/>
    <col min="2" max="52" width="22.7109375" style="30" customWidth="1"/>
    <col min="53" max="16384" width="10" style="30"/>
  </cols>
  <sheetData>
    <row r="1" spans="1:52" ht="20.25" x14ac:dyDescent="0.3">
      <c r="A1" s="57" t="s">
        <v>4</v>
      </c>
      <c r="B1" s="58"/>
      <c r="C1" s="58"/>
      <c r="D1" s="58"/>
      <c r="E1" s="58"/>
      <c r="F1" s="58"/>
      <c r="G1" s="58"/>
      <c r="H1" s="58"/>
      <c r="I1" s="58"/>
    </row>
    <row r="2" spans="1:52" ht="15.75" x14ac:dyDescent="0.25">
      <c r="A2" s="59" t="str">
        <f>IF(title="&gt; Enter workbook title here","Enter workbook title in Cover sheet",title)</f>
        <v>LGPS_S - Consolidated Factor Spreadsheet</v>
      </c>
      <c r="B2" s="60"/>
      <c r="C2" s="60"/>
      <c r="D2" s="60"/>
      <c r="E2" s="60"/>
      <c r="F2" s="60"/>
      <c r="G2" s="60"/>
      <c r="H2" s="60"/>
      <c r="I2" s="60"/>
    </row>
    <row r="3" spans="1:52" ht="15.75" x14ac:dyDescent="0.25">
      <c r="A3" s="61" t="str">
        <f>TABLE_FACTOR_TYPE&amp;" - x-"&amp;TABLE_SERIES_NUMBER</f>
        <v>Added pension - x-717</v>
      </c>
      <c r="B3" s="60"/>
      <c r="C3" s="60"/>
      <c r="D3" s="60"/>
      <c r="E3" s="60"/>
      <c r="F3" s="60"/>
      <c r="G3" s="60"/>
      <c r="H3" s="60"/>
      <c r="I3" s="60"/>
    </row>
    <row r="4" spans="1:52" x14ac:dyDescent="0.2">
      <c r="A4" s="62" t="str">
        <f ca="1">CELL("filename",A1)</f>
        <v>C:\Users\u205538\AppData\Local\Packages\Microsoft.MicrosoftEdge_8wekyb3d8bbwe\TempState\Downloads\[Copy of 200217LGPS_SConsolidatedFactors for Web (1).xlsm]0-717</v>
      </c>
    </row>
    <row r="6" spans="1:52"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x14ac:dyDescent="0.2">
      <c r="A10" s="99" t="s">
        <v>2</v>
      </c>
      <c r="B10" s="101" t="s">
        <v>513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x14ac:dyDescent="0.2">
      <c r="A14" s="99" t="s">
        <v>17</v>
      </c>
      <c r="B14" s="101">
        <v>717</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x14ac:dyDescent="0.2">
      <c r="A15" s="99" t="s">
        <v>49</v>
      </c>
      <c r="B15" s="101" t="s">
        <v>514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x14ac:dyDescent="0.2">
      <c r="A16" s="99" t="s">
        <v>50</v>
      </c>
      <c r="B16" s="101" t="s">
        <v>515</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2" spans="1:52" x14ac:dyDescent="0.2">
      <c r="A22" s="143" t="s">
        <v>745</v>
      </c>
    </row>
    <row r="23" spans="1:52" x14ac:dyDescent="0.2">
      <c r="A23" s="74"/>
    </row>
    <row r="25" spans="1:52"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c r="AY25" s="95" t="s">
        <v>627</v>
      </c>
      <c r="AZ25" s="95" t="s">
        <v>628</v>
      </c>
    </row>
    <row r="26" spans="1:52" x14ac:dyDescent="0.2">
      <c r="A26" s="96">
        <v>16</v>
      </c>
      <c r="B26" s="97">
        <v>45.7</v>
      </c>
      <c r="C26" s="97">
        <v>23.35</v>
      </c>
      <c r="D26" s="97">
        <v>15.9</v>
      </c>
      <c r="E26" s="97">
        <v>12.18</v>
      </c>
      <c r="F26" s="97">
        <v>9.9600000000000009</v>
      </c>
      <c r="G26" s="97">
        <v>8.4700000000000006</v>
      </c>
      <c r="H26" s="97">
        <v>7.42</v>
      </c>
      <c r="I26" s="97">
        <v>6.62</v>
      </c>
      <c r="J26" s="97">
        <v>6.01</v>
      </c>
      <c r="K26" s="97">
        <v>5.52</v>
      </c>
      <c r="L26" s="97">
        <v>5.12</v>
      </c>
      <c r="M26" s="97">
        <v>4.79</v>
      </c>
      <c r="N26" s="97">
        <v>4.51</v>
      </c>
      <c r="O26" s="97">
        <v>4.2699999999999996</v>
      </c>
      <c r="P26" s="97">
        <v>4.0599999999999996</v>
      </c>
      <c r="Q26" s="97">
        <v>3.88</v>
      </c>
      <c r="R26" s="97">
        <v>3.73</v>
      </c>
      <c r="S26" s="97">
        <v>3.59</v>
      </c>
      <c r="T26" s="97">
        <v>3.46</v>
      </c>
      <c r="U26" s="97">
        <v>3.36</v>
      </c>
      <c r="V26" s="97">
        <v>3.26</v>
      </c>
      <c r="W26" s="97">
        <v>3.16</v>
      </c>
      <c r="X26" s="97">
        <v>3.08</v>
      </c>
      <c r="Y26" s="97">
        <v>3.01</v>
      </c>
      <c r="Z26" s="97">
        <v>2.94</v>
      </c>
      <c r="AA26" s="97">
        <v>2.88</v>
      </c>
      <c r="AB26" s="97">
        <v>2.82</v>
      </c>
      <c r="AC26" s="97">
        <v>2.77</v>
      </c>
      <c r="AD26" s="97">
        <v>2.72</v>
      </c>
      <c r="AE26" s="97">
        <v>2.68</v>
      </c>
      <c r="AF26" s="97">
        <v>2.64</v>
      </c>
      <c r="AG26" s="97">
        <v>2.6</v>
      </c>
      <c r="AH26" s="97">
        <v>2.56</v>
      </c>
      <c r="AI26" s="97">
        <v>2.5299999999999998</v>
      </c>
      <c r="AJ26" s="97">
        <v>2.5</v>
      </c>
      <c r="AK26" s="97">
        <v>2.4700000000000002</v>
      </c>
      <c r="AL26" s="97">
        <v>2.4500000000000002</v>
      </c>
      <c r="AM26" s="97">
        <v>2.42</v>
      </c>
      <c r="AN26" s="97">
        <v>2.4</v>
      </c>
      <c r="AO26" s="97">
        <v>2.38</v>
      </c>
      <c r="AP26" s="97">
        <v>2.36</v>
      </c>
      <c r="AQ26" s="97">
        <v>2.34</v>
      </c>
      <c r="AR26" s="97">
        <v>2.3199999999999998</v>
      </c>
      <c r="AS26" s="97">
        <v>2.31</v>
      </c>
      <c r="AT26" s="97">
        <v>2.29</v>
      </c>
      <c r="AU26" s="97">
        <v>2.2799999999999998</v>
      </c>
      <c r="AV26" s="97">
        <v>2.2599999999999998</v>
      </c>
      <c r="AW26" s="97">
        <v>2.25</v>
      </c>
      <c r="AX26" s="97">
        <v>2.2400000000000002</v>
      </c>
      <c r="AY26" s="97">
        <v>2.23</v>
      </c>
      <c r="AZ26" s="97">
        <v>2.21</v>
      </c>
    </row>
    <row r="27" spans="1:52" x14ac:dyDescent="0.2">
      <c r="A27" s="96">
        <v>17</v>
      </c>
      <c r="B27" s="97">
        <v>46.67</v>
      </c>
      <c r="C27" s="97">
        <v>23.84</v>
      </c>
      <c r="D27" s="97">
        <v>16.239999999999998</v>
      </c>
      <c r="E27" s="97">
        <v>12.44</v>
      </c>
      <c r="F27" s="97">
        <v>10.17</v>
      </c>
      <c r="G27" s="97">
        <v>8.65</v>
      </c>
      <c r="H27" s="97">
        <v>7.57</v>
      </c>
      <c r="I27" s="97">
        <v>6.76</v>
      </c>
      <c r="J27" s="97">
        <v>6.14</v>
      </c>
      <c r="K27" s="97">
        <v>5.64</v>
      </c>
      <c r="L27" s="97">
        <v>5.23</v>
      </c>
      <c r="M27" s="97">
        <v>4.8899999999999997</v>
      </c>
      <c r="N27" s="97">
        <v>4.5999999999999996</v>
      </c>
      <c r="O27" s="97">
        <v>4.3600000000000003</v>
      </c>
      <c r="P27" s="97">
        <v>4.1500000000000004</v>
      </c>
      <c r="Q27" s="97">
        <v>3.97</v>
      </c>
      <c r="R27" s="97">
        <v>3.81</v>
      </c>
      <c r="S27" s="97">
        <v>3.67</v>
      </c>
      <c r="T27" s="97">
        <v>3.54</v>
      </c>
      <c r="U27" s="97">
        <v>3.43</v>
      </c>
      <c r="V27" s="97">
        <v>3.32</v>
      </c>
      <c r="W27" s="97">
        <v>3.23</v>
      </c>
      <c r="X27" s="97">
        <v>3.15</v>
      </c>
      <c r="Y27" s="97">
        <v>3.08</v>
      </c>
      <c r="Z27" s="97">
        <v>3.01</v>
      </c>
      <c r="AA27" s="97">
        <v>2.94</v>
      </c>
      <c r="AB27" s="97">
        <v>2.88</v>
      </c>
      <c r="AC27" s="97">
        <v>2.83</v>
      </c>
      <c r="AD27" s="97">
        <v>2.78</v>
      </c>
      <c r="AE27" s="97">
        <v>2.74</v>
      </c>
      <c r="AF27" s="97">
        <v>2.7</v>
      </c>
      <c r="AG27" s="97">
        <v>2.66</v>
      </c>
      <c r="AH27" s="97">
        <v>2.62</v>
      </c>
      <c r="AI27" s="97">
        <v>2.59</v>
      </c>
      <c r="AJ27" s="97">
        <v>2.56</v>
      </c>
      <c r="AK27" s="97">
        <v>2.5299999999999998</v>
      </c>
      <c r="AL27" s="97">
        <v>2.5</v>
      </c>
      <c r="AM27" s="97">
        <v>2.48</v>
      </c>
      <c r="AN27" s="97">
        <v>2.4500000000000002</v>
      </c>
      <c r="AO27" s="97">
        <v>2.4300000000000002</v>
      </c>
      <c r="AP27" s="97">
        <v>2.41</v>
      </c>
      <c r="AQ27" s="97">
        <v>2.39</v>
      </c>
      <c r="AR27" s="97">
        <v>2.38</v>
      </c>
      <c r="AS27" s="97">
        <v>2.36</v>
      </c>
      <c r="AT27" s="97">
        <v>2.34</v>
      </c>
      <c r="AU27" s="97">
        <v>2.33</v>
      </c>
      <c r="AV27" s="97">
        <v>2.3199999999999998</v>
      </c>
      <c r="AW27" s="97">
        <v>2.2999999999999998</v>
      </c>
      <c r="AX27" s="97">
        <v>2.2999999999999998</v>
      </c>
      <c r="AY27" s="97">
        <v>2.2999999999999998</v>
      </c>
      <c r="AZ27" s="97"/>
    </row>
    <row r="28" spans="1:52" x14ac:dyDescent="0.2">
      <c r="A28" s="96">
        <v>18</v>
      </c>
      <c r="B28" s="97">
        <v>47.66</v>
      </c>
      <c r="C28" s="97">
        <v>24.35</v>
      </c>
      <c r="D28" s="97">
        <v>16.59</v>
      </c>
      <c r="E28" s="97">
        <v>12.71</v>
      </c>
      <c r="F28" s="97">
        <v>10.38</v>
      </c>
      <c r="G28" s="97">
        <v>8.84</v>
      </c>
      <c r="H28" s="97">
        <v>7.74</v>
      </c>
      <c r="I28" s="97">
        <v>6.91</v>
      </c>
      <c r="J28" s="97">
        <v>6.27</v>
      </c>
      <c r="K28" s="97">
        <v>5.76</v>
      </c>
      <c r="L28" s="97">
        <v>5.34</v>
      </c>
      <c r="M28" s="97">
        <v>5</v>
      </c>
      <c r="N28" s="97">
        <v>4.7</v>
      </c>
      <c r="O28" s="97">
        <v>4.46</v>
      </c>
      <c r="P28" s="97">
        <v>4.24</v>
      </c>
      <c r="Q28" s="97">
        <v>4.05</v>
      </c>
      <c r="R28" s="97">
        <v>3.89</v>
      </c>
      <c r="S28" s="97">
        <v>3.74</v>
      </c>
      <c r="T28" s="97">
        <v>3.62</v>
      </c>
      <c r="U28" s="97">
        <v>3.5</v>
      </c>
      <c r="V28" s="97">
        <v>3.4</v>
      </c>
      <c r="W28" s="97">
        <v>3.3</v>
      </c>
      <c r="X28" s="97">
        <v>3.22</v>
      </c>
      <c r="Y28" s="97">
        <v>3.14</v>
      </c>
      <c r="Z28" s="97">
        <v>3.07</v>
      </c>
      <c r="AA28" s="97">
        <v>3.01</v>
      </c>
      <c r="AB28" s="97">
        <v>2.95</v>
      </c>
      <c r="AC28" s="97">
        <v>2.89</v>
      </c>
      <c r="AD28" s="97">
        <v>2.84</v>
      </c>
      <c r="AE28" s="97">
        <v>2.8</v>
      </c>
      <c r="AF28" s="97">
        <v>2.76</v>
      </c>
      <c r="AG28" s="97">
        <v>2.72</v>
      </c>
      <c r="AH28" s="97">
        <v>2.68</v>
      </c>
      <c r="AI28" s="97">
        <v>2.64</v>
      </c>
      <c r="AJ28" s="97">
        <v>2.61</v>
      </c>
      <c r="AK28" s="97">
        <v>2.58</v>
      </c>
      <c r="AL28" s="97">
        <v>2.56</v>
      </c>
      <c r="AM28" s="97">
        <v>2.5299999999999998</v>
      </c>
      <c r="AN28" s="97">
        <v>2.5099999999999998</v>
      </c>
      <c r="AO28" s="97">
        <v>2.48</v>
      </c>
      <c r="AP28" s="97">
        <v>2.46</v>
      </c>
      <c r="AQ28" s="97">
        <v>2.4500000000000002</v>
      </c>
      <c r="AR28" s="97">
        <v>2.4300000000000002</v>
      </c>
      <c r="AS28" s="97">
        <v>2.41</v>
      </c>
      <c r="AT28" s="97">
        <v>2.4</v>
      </c>
      <c r="AU28" s="97">
        <v>2.38</v>
      </c>
      <c r="AV28" s="97">
        <v>2.37</v>
      </c>
      <c r="AW28" s="97">
        <v>2.36</v>
      </c>
      <c r="AX28" s="97">
        <v>2.37</v>
      </c>
      <c r="AY28" s="97"/>
      <c r="AZ28" s="97"/>
    </row>
    <row r="29" spans="1:52" x14ac:dyDescent="0.2">
      <c r="A29" s="96">
        <v>19</v>
      </c>
      <c r="B29" s="97">
        <v>48.68</v>
      </c>
      <c r="C29" s="97">
        <v>24.88</v>
      </c>
      <c r="D29" s="97">
        <v>16.940000000000001</v>
      </c>
      <c r="E29" s="97">
        <v>12.98</v>
      </c>
      <c r="F29" s="97">
        <v>10.61</v>
      </c>
      <c r="G29" s="97">
        <v>9.0299999999999994</v>
      </c>
      <c r="H29" s="97">
        <v>7.9</v>
      </c>
      <c r="I29" s="97">
        <v>7.06</v>
      </c>
      <c r="J29" s="97">
        <v>6.4</v>
      </c>
      <c r="K29" s="97">
        <v>5.88</v>
      </c>
      <c r="L29" s="97">
        <v>5.46</v>
      </c>
      <c r="M29" s="97">
        <v>5.0999999999999996</v>
      </c>
      <c r="N29" s="97">
        <v>4.8</v>
      </c>
      <c r="O29" s="97">
        <v>4.55</v>
      </c>
      <c r="P29" s="97">
        <v>4.33</v>
      </c>
      <c r="Q29" s="97">
        <v>4.1399999999999997</v>
      </c>
      <c r="R29" s="97">
        <v>3.97</v>
      </c>
      <c r="S29" s="97">
        <v>3.82</v>
      </c>
      <c r="T29" s="97">
        <v>3.69</v>
      </c>
      <c r="U29" s="97">
        <v>3.58</v>
      </c>
      <c r="V29" s="97">
        <v>3.47</v>
      </c>
      <c r="W29" s="97">
        <v>3.38</v>
      </c>
      <c r="X29" s="97">
        <v>3.29</v>
      </c>
      <c r="Y29" s="97">
        <v>3.21</v>
      </c>
      <c r="Z29" s="97">
        <v>3.14</v>
      </c>
      <c r="AA29" s="97">
        <v>3.07</v>
      </c>
      <c r="AB29" s="97">
        <v>3.01</v>
      </c>
      <c r="AC29" s="97">
        <v>2.96</v>
      </c>
      <c r="AD29" s="97">
        <v>2.9</v>
      </c>
      <c r="AE29" s="97">
        <v>2.86</v>
      </c>
      <c r="AF29" s="97">
        <v>2.82</v>
      </c>
      <c r="AG29" s="97">
        <v>2.78</v>
      </c>
      <c r="AH29" s="97">
        <v>2.74</v>
      </c>
      <c r="AI29" s="97">
        <v>2.7</v>
      </c>
      <c r="AJ29" s="97">
        <v>2.67</v>
      </c>
      <c r="AK29" s="97">
        <v>2.64</v>
      </c>
      <c r="AL29" s="97">
        <v>2.61</v>
      </c>
      <c r="AM29" s="97">
        <v>2.59</v>
      </c>
      <c r="AN29" s="97">
        <v>2.56</v>
      </c>
      <c r="AO29" s="97">
        <v>2.54</v>
      </c>
      <c r="AP29" s="97">
        <v>2.52</v>
      </c>
      <c r="AQ29" s="97">
        <v>2.5</v>
      </c>
      <c r="AR29" s="97">
        <v>2.48</v>
      </c>
      <c r="AS29" s="97">
        <v>2.4700000000000002</v>
      </c>
      <c r="AT29" s="97">
        <v>2.4500000000000002</v>
      </c>
      <c r="AU29" s="97">
        <v>2.44</v>
      </c>
      <c r="AV29" s="97">
        <v>2.4300000000000002</v>
      </c>
      <c r="AW29" s="97">
        <v>2.4300000000000002</v>
      </c>
      <c r="AX29" s="97"/>
      <c r="AY29" s="97"/>
      <c r="AZ29" s="97"/>
    </row>
    <row r="30" spans="1:52" x14ac:dyDescent="0.2">
      <c r="A30" s="96">
        <v>20</v>
      </c>
      <c r="B30" s="97">
        <v>49.73</v>
      </c>
      <c r="C30" s="97">
        <v>25.41</v>
      </c>
      <c r="D30" s="97">
        <v>17.3</v>
      </c>
      <c r="E30" s="97">
        <v>13.26</v>
      </c>
      <c r="F30" s="97">
        <v>10.84</v>
      </c>
      <c r="G30" s="97">
        <v>9.2200000000000006</v>
      </c>
      <c r="H30" s="97">
        <v>8.07</v>
      </c>
      <c r="I30" s="97">
        <v>7.21</v>
      </c>
      <c r="J30" s="97">
        <v>6.54</v>
      </c>
      <c r="K30" s="97">
        <v>6.01</v>
      </c>
      <c r="L30" s="97">
        <v>5.57</v>
      </c>
      <c r="M30" s="97">
        <v>5.21</v>
      </c>
      <c r="N30" s="97">
        <v>4.91</v>
      </c>
      <c r="O30" s="97">
        <v>4.6500000000000004</v>
      </c>
      <c r="P30" s="97">
        <v>4.42</v>
      </c>
      <c r="Q30" s="97">
        <v>4.2300000000000004</v>
      </c>
      <c r="R30" s="97">
        <v>4.0599999999999996</v>
      </c>
      <c r="S30" s="97">
        <v>3.91</v>
      </c>
      <c r="T30" s="97">
        <v>3.77</v>
      </c>
      <c r="U30" s="97">
        <v>3.65</v>
      </c>
      <c r="V30" s="97">
        <v>3.54</v>
      </c>
      <c r="W30" s="97">
        <v>3.45</v>
      </c>
      <c r="X30" s="97">
        <v>3.36</v>
      </c>
      <c r="Y30" s="97">
        <v>3.28</v>
      </c>
      <c r="Z30" s="97">
        <v>3.2</v>
      </c>
      <c r="AA30" s="97">
        <v>3.14</v>
      </c>
      <c r="AB30" s="97">
        <v>3.08</v>
      </c>
      <c r="AC30" s="97">
        <v>3.02</v>
      </c>
      <c r="AD30" s="97">
        <v>2.97</v>
      </c>
      <c r="AE30" s="97">
        <v>2.92</v>
      </c>
      <c r="AF30" s="97">
        <v>2.88</v>
      </c>
      <c r="AG30" s="97">
        <v>2.84</v>
      </c>
      <c r="AH30" s="97">
        <v>2.8</v>
      </c>
      <c r="AI30" s="97">
        <v>2.76</v>
      </c>
      <c r="AJ30" s="97">
        <v>2.73</v>
      </c>
      <c r="AK30" s="97">
        <v>2.7</v>
      </c>
      <c r="AL30" s="97">
        <v>2.67</v>
      </c>
      <c r="AM30" s="97">
        <v>2.65</v>
      </c>
      <c r="AN30" s="97">
        <v>2.62</v>
      </c>
      <c r="AO30" s="97">
        <v>2.6</v>
      </c>
      <c r="AP30" s="97">
        <v>2.58</v>
      </c>
      <c r="AQ30" s="97">
        <v>2.56</v>
      </c>
      <c r="AR30" s="97">
        <v>2.54</v>
      </c>
      <c r="AS30" s="97">
        <v>2.5299999999999998</v>
      </c>
      <c r="AT30" s="97">
        <v>2.5099999999999998</v>
      </c>
      <c r="AU30" s="97">
        <v>2.5</v>
      </c>
      <c r="AV30" s="97">
        <v>2.5</v>
      </c>
      <c r="AW30" s="97"/>
      <c r="AX30" s="97"/>
      <c r="AY30" s="97"/>
      <c r="AZ30" s="97"/>
    </row>
    <row r="31" spans="1:52" x14ac:dyDescent="0.2">
      <c r="A31" s="96">
        <v>21</v>
      </c>
      <c r="B31" s="97">
        <v>50.79</v>
      </c>
      <c r="C31" s="97">
        <v>25.95</v>
      </c>
      <c r="D31" s="97">
        <v>17.68</v>
      </c>
      <c r="E31" s="97">
        <v>13.54</v>
      </c>
      <c r="F31" s="97">
        <v>11.06</v>
      </c>
      <c r="G31" s="97">
        <v>9.42</v>
      </c>
      <c r="H31" s="97">
        <v>8.24</v>
      </c>
      <c r="I31" s="97">
        <v>7.36</v>
      </c>
      <c r="J31" s="97">
        <v>6.68</v>
      </c>
      <c r="K31" s="97">
        <v>6.14</v>
      </c>
      <c r="L31" s="97">
        <v>5.69</v>
      </c>
      <c r="M31" s="97">
        <v>5.32</v>
      </c>
      <c r="N31" s="97">
        <v>5.01</v>
      </c>
      <c r="O31" s="97">
        <v>4.75</v>
      </c>
      <c r="P31" s="97">
        <v>4.5199999999999996</v>
      </c>
      <c r="Q31" s="97">
        <v>4.32</v>
      </c>
      <c r="R31" s="97">
        <v>4.1399999999999997</v>
      </c>
      <c r="S31" s="97">
        <v>3.99</v>
      </c>
      <c r="T31" s="97">
        <v>3.86</v>
      </c>
      <c r="U31" s="97">
        <v>3.73</v>
      </c>
      <c r="V31" s="97">
        <v>3.62</v>
      </c>
      <c r="W31" s="97">
        <v>3.52</v>
      </c>
      <c r="X31" s="97">
        <v>3.43</v>
      </c>
      <c r="Y31" s="97">
        <v>3.35</v>
      </c>
      <c r="Z31" s="97">
        <v>3.28</v>
      </c>
      <c r="AA31" s="97">
        <v>3.21</v>
      </c>
      <c r="AB31" s="97">
        <v>3.14</v>
      </c>
      <c r="AC31" s="97">
        <v>3.09</v>
      </c>
      <c r="AD31" s="97">
        <v>3.03</v>
      </c>
      <c r="AE31" s="97">
        <v>2.98</v>
      </c>
      <c r="AF31" s="97">
        <v>2.94</v>
      </c>
      <c r="AG31" s="97">
        <v>2.9</v>
      </c>
      <c r="AH31" s="97">
        <v>2.86</v>
      </c>
      <c r="AI31" s="97">
        <v>2.82</v>
      </c>
      <c r="AJ31" s="97">
        <v>2.79</v>
      </c>
      <c r="AK31" s="97">
        <v>2.76</v>
      </c>
      <c r="AL31" s="97">
        <v>2.73</v>
      </c>
      <c r="AM31" s="97">
        <v>2.71</v>
      </c>
      <c r="AN31" s="97">
        <v>2.68</v>
      </c>
      <c r="AO31" s="97">
        <v>2.66</v>
      </c>
      <c r="AP31" s="97">
        <v>2.64</v>
      </c>
      <c r="AQ31" s="97">
        <v>2.62</v>
      </c>
      <c r="AR31" s="97">
        <v>2.6</v>
      </c>
      <c r="AS31" s="97">
        <v>2.58</v>
      </c>
      <c r="AT31" s="97">
        <v>2.57</v>
      </c>
      <c r="AU31" s="97">
        <v>2.57</v>
      </c>
      <c r="AV31" s="97"/>
      <c r="AW31" s="97"/>
      <c r="AX31" s="97"/>
      <c r="AY31" s="97"/>
      <c r="AZ31" s="97"/>
    </row>
    <row r="32" spans="1:52" x14ac:dyDescent="0.2">
      <c r="A32" s="96">
        <v>22</v>
      </c>
      <c r="B32" s="97">
        <v>51.88</v>
      </c>
      <c r="C32" s="97">
        <v>26.5</v>
      </c>
      <c r="D32" s="97">
        <v>18.059999999999999</v>
      </c>
      <c r="E32" s="97">
        <v>13.83</v>
      </c>
      <c r="F32" s="97">
        <v>11.3</v>
      </c>
      <c r="G32" s="97">
        <v>9.6199999999999992</v>
      </c>
      <c r="H32" s="97">
        <v>8.42</v>
      </c>
      <c r="I32" s="97">
        <v>7.52</v>
      </c>
      <c r="J32" s="97">
        <v>6.82</v>
      </c>
      <c r="K32" s="97">
        <v>6.27</v>
      </c>
      <c r="L32" s="97">
        <v>5.82</v>
      </c>
      <c r="M32" s="97">
        <v>5.44</v>
      </c>
      <c r="N32" s="97">
        <v>5.12</v>
      </c>
      <c r="O32" s="97">
        <v>4.8499999999999996</v>
      </c>
      <c r="P32" s="97">
        <v>4.62</v>
      </c>
      <c r="Q32" s="97">
        <v>4.41</v>
      </c>
      <c r="R32" s="97">
        <v>4.24</v>
      </c>
      <c r="S32" s="97">
        <v>4.08</v>
      </c>
      <c r="T32" s="97">
        <v>3.94</v>
      </c>
      <c r="U32" s="97">
        <v>3.81</v>
      </c>
      <c r="V32" s="97">
        <v>3.7</v>
      </c>
      <c r="W32" s="97">
        <v>3.6</v>
      </c>
      <c r="X32" s="97">
        <v>3.51</v>
      </c>
      <c r="Y32" s="97">
        <v>3.42</v>
      </c>
      <c r="Z32" s="97">
        <v>3.35</v>
      </c>
      <c r="AA32" s="97">
        <v>3.28</v>
      </c>
      <c r="AB32" s="97">
        <v>3.21</v>
      </c>
      <c r="AC32" s="97">
        <v>3.16</v>
      </c>
      <c r="AD32" s="97">
        <v>3.1</v>
      </c>
      <c r="AE32" s="97">
        <v>3.05</v>
      </c>
      <c r="AF32" s="97">
        <v>3</v>
      </c>
      <c r="AG32" s="97">
        <v>2.96</v>
      </c>
      <c r="AH32" s="97">
        <v>2.92</v>
      </c>
      <c r="AI32" s="97">
        <v>2.89</v>
      </c>
      <c r="AJ32" s="97">
        <v>2.86</v>
      </c>
      <c r="AK32" s="97">
        <v>2.82</v>
      </c>
      <c r="AL32" s="97">
        <v>2.8</v>
      </c>
      <c r="AM32" s="97">
        <v>2.77</v>
      </c>
      <c r="AN32" s="97">
        <v>2.74</v>
      </c>
      <c r="AO32" s="97">
        <v>2.72</v>
      </c>
      <c r="AP32" s="97">
        <v>2.7</v>
      </c>
      <c r="AQ32" s="97">
        <v>2.68</v>
      </c>
      <c r="AR32" s="97">
        <v>2.66</v>
      </c>
      <c r="AS32" s="97">
        <v>2.65</v>
      </c>
      <c r="AT32" s="97">
        <v>2.65</v>
      </c>
      <c r="AU32" s="97"/>
      <c r="AV32" s="97"/>
      <c r="AW32" s="97"/>
      <c r="AX32" s="97"/>
      <c r="AY32" s="97"/>
      <c r="AZ32" s="97"/>
    </row>
    <row r="33" spans="1:52" x14ac:dyDescent="0.2">
      <c r="A33" s="96">
        <v>23</v>
      </c>
      <c r="B33" s="97">
        <v>52.99</v>
      </c>
      <c r="C33" s="97">
        <v>27.07</v>
      </c>
      <c r="D33" s="97">
        <v>18.440000000000001</v>
      </c>
      <c r="E33" s="97">
        <v>14.13</v>
      </c>
      <c r="F33" s="97">
        <v>11.54</v>
      </c>
      <c r="G33" s="97">
        <v>9.82</v>
      </c>
      <c r="H33" s="97">
        <v>8.6</v>
      </c>
      <c r="I33" s="97">
        <v>7.68</v>
      </c>
      <c r="J33" s="97">
        <v>6.97</v>
      </c>
      <c r="K33" s="97">
        <v>6.4</v>
      </c>
      <c r="L33" s="97">
        <v>5.94</v>
      </c>
      <c r="M33" s="97">
        <v>5.56</v>
      </c>
      <c r="N33" s="97">
        <v>5.23</v>
      </c>
      <c r="O33" s="97">
        <v>4.96</v>
      </c>
      <c r="P33" s="97">
        <v>4.72</v>
      </c>
      <c r="Q33" s="97">
        <v>4.51</v>
      </c>
      <c r="R33" s="97">
        <v>4.33</v>
      </c>
      <c r="S33" s="97">
        <v>4.16</v>
      </c>
      <c r="T33" s="97">
        <v>4.0199999999999996</v>
      </c>
      <c r="U33" s="97">
        <v>3.9</v>
      </c>
      <c r="V33" s="97">
        <v>3.78</v>
      </c>
      <c r="W33" s="97">
        <v>3.68</v>
      </c>
      <c r="X33" s="97">
        <v>3.58</v>
      </c>
      <c r="Y33" s="97">
        <v>3.5</v>
      </c>
      <c r="Z33" s="97">
        <v>3.42</v>
      </c>
      <c r="AA33" s="97">
        <v>3.35</v>
      </c>
      <c r="AB33" s="97">
        <v>3.28</v>
      </c>
      <c r="AC33" s="97">
        <v>3.22</v>
      </c>
      <c r="AD33" s="97">
        <v>3.17</v>
      </c>
      <c r="AE33" s="97">
        <v>3.12</v>
      </c>
      <c r="AF33" s="97">
        <v>3.07</v>
      </c>
      <c r="AG33" s="97">
        <v>3.03</v>
      </c>
      <c r="AH33" s="97">
        <v>2.99</v>
      </c>
      <c r="AI33" s="97">
        <v>2.95</v>
      </c>
      <c r="AJ33" s="97">
        <v>2.92</v>
      </c>
      <c r="AK33" s="97">
        <v>2.89</v>
      </c>
      <c r="AL33" s="97">
        <v>2.86</v>
      </c>
      <c r="AM33" s="97">
        <v>2.83</v>
      </c>
      <c r="AN33" s="97">
        <v>2.81</v>
      </c>
      <c r="AO33" s="97">
        <v>2.78</v>
      </c>
      <c r="AP33" s="97">
        <v>2.76</v>
      </c>
      <c r="AQ33" s="97">
        <v>2.74</v>
      </c>
      <c r="AR33" s="97">
        <v>2.73</v>
      </c>
      <c r="AS33" s="97">
        <v>2.73</v>
      </c>
      <c r="AT33" s="97"/>
      <c r="AU33" s="97"/>
      <c r="AV33" s="97"/>
      <c r="AW33" s="97"/>
      <c r="AX33" s="97"/>
      <c r="AY33" s="97"/>
      <c r="AZ33" s="97"/>
    </row>
    <row r="34" spans="1:52" x14ac:dyDescent="0.2">
      <c r="A34" s="96">
        <v>24</v>
      </c>
      <c r="B34" s="97">
        <v>54.12</v>
      </c>
      <c r="C34" s="97">
        <v>27.65</v>
      </c>
      <c r="D34" s="97">
        <v>18.84</v>
      </c>
      <c r="E34" s="97">
        <v>14.43</v>
      </c>
      <c r="F34" s="97">
        <v>11.79</v>
      </c>
      <c r="G34" s="97">
        <v>10.039999999999999</v>
      </c>
      <c r="H34" s="97">
        <v>8.7799999999999994</v>
      </c>
      <c r="I34" s="97">
        <v>7.84</v>
      </c>
      <c r="J34" s="97">
        <v>7.12</v>
      </c>
      <c r="K34" s="97">
        <v>6.54</v>
      </c>
      <c r="L34" s="97">
        <v>6.07</v>
      </c>
      <c r="M34" s="97">
        <v>5.68</v>
      </c>
      <c r="N34" s="97">
        <v>5.34</v>
      </c>
      <c r="O34" s="97">
        <v>5.0599999999999996</v>
      </c>
      <c r="P34" s="97">
        <v>4.82</v>
      </c>
      <c r="Q34" s="97">
        <v>4.6100000000000003</v>
      </c>
      <c r="R34" s="97">
        <v>4.42</v>
      </c>
      <c r="S34" s="97">
        <v>4.26</v>
      </c>
      <c r="T34" s="97">
        <v>4.1100000000000003</v>
      </c>
      <c r="U34" s="97">
        <v>3.98</v>
      </c>
      <c r="V34" s="97">
        <v>3.86</v>
      </c>
      <c r="W34" s="97">
        <v>3.76</v>
      </c>
      <c r="X34" s="97">
        <v>3.66</v>
      </c>
      <c r="Y34" s="97">
        <v>3.57</v>
      </c>
      <c r="Z34" s="97">
        <v>3.5</v>
      </c>
      <c r="AA34" s="97">
        <v>3.42</v>
      </c>
      <c r="AB34" s="97">
        <v>3.36</v>
      </c>
      <c r="AC34" s="97">
        <v>3.3</v>
      </c>
      <c r="AD34" s="97">
        <v>3.24</v>
      </c>
      <c r="AE34" s="97">
        <v>3.19</v>
      </c>
      <c r="AF34" s="97">
        <v>3.14</v>
      </c>
      <c r="AG34" s="97">
        <v>3.1</v>
      </c>
      <c r="AH34" s="97">
        <v>3.06</v>
      </c>
      <c r="AI34" s="97">
        <v>3.02</v>
      </c>
      <c r="AJ34" s="97">
        <v>2.99</v>
      </c>
      <c r="AK34" s="97">
        <v>2.96</v>
      </c>
      <c r="AL34" s="97">
        <v>2.92</v>
      </c>
      <c r="AM34" s="97">
        <v>2.9</v>
      </c>
      <c r="AN34" s="97">
        <v>2.88</v>
      </c>
      <c r="AO34" s="97">
        <v>2.85</v>
      </c>
      <c r="AP34" s="97">
        <v>2.83</v>
      </c>
      <c r="AQ34" s="97">
        <v>2.81</v>
      </c>
      <c r="AR34" s="97">
        <v>2.81</v>
      </c>
      <c r="AS34" s="97"/>
      <c r="AT34" s="97"/>
      <c r="AU34" s="97"/>
      <c r="AV34" s="97"/>
      <c r="AW34" s="97"/>
      <c r="AX34" s="97"/>
      <c r="AY34" s="97"/>
      <c r="AZ34" s="97"/>
    </row>
    <row r="35" spans="1:52" x14ac:dyDescent="0.2">
      <c r="A35" s="96">
        <v>25</v>
      </c>
      <c r="B35" s="97">
        <v>55.28</v>
      </c>
      <c r="C35" s="97">
        <v>28.24</v>
      </c>
      <c r="D35" s="97">
        <v>19.239999999999998</v>
      </c>
      <c r="E35" s="97">
        <v>14.74</v>
      </c>
      <c r="F35" s="97">
        <v>12.04</v>
      </c>
      <c r="G35" s="97">
        <v>10.25</v>
      </c>
      <c r="H35" s="97">
        <v>8.9700000000000006</v>
      </c>
      <c r="I35" s="97">
        <v>8.02</v>
      </c>
      <c r="J35" s="97">
        <v>7.27</v>
      </c>
      <c r="K35" s="97">
        <v>6.68</v>
      </c>
      <c r="L35" s="97">
        <v>6.2</v>
      </c>
      <c r="M35" s="97">
        <v>5.8</v>
      </c>
      <c r="N35" s="97">
        <v>5.46</v>
      </c>
      <c r="O35" s="97">
        <v>5.17</v>
      </c>
      <c r="P35" s="97">
        <v>4.92</v>
      </c>
      <c r="Q35" s="97">
        <v>4.7</v>
      </c>
      <c r="R35" s="97">
        <v>4.5199999999999996</v>
      </c>
      <c r="S35" s="97">
        <v>4.3499999999999996</v>
      </c>
      <c r="T35" s="97">
        <v>4.2</v>
      </c>
      <c r="U35" s="97">
        <v>4.0599999999999996</v>
      </c>
      <c r="V35" s="97">
        <v>3.95</v>
      </c>
      <c r="W35" s="97">
        <v>3.84</v>
      </c>
      <c r="X35" s="97">
        <v>3.74</v>
      </c>
      <c r="Y35" s="97">
        <v>3.65</v>
      </c>
      <c r="Z35" s="97">
        <v>3.57</v>
      </c>
      <c r="AA35" s="97">
        <v>3.5</v>
      </c>
      <c r="AB35" s="97">
        <v>3.43</v>
      </c>
      <c r="AC35" s="97">
        <v>3.37</v>
      </c>
      <c r="AD35" s="97">
        <v>3.31</v>
      </c>
      <c r="AE35" s="97">
        <v>3.26</v>
      </c>
      <c r="AF35" s="97">
        <v>3.21</v>
      </c>
      <c r="AG35" s="97">
        <v>3.17</v>
      </c>
      <c r="AH35" s="97">
        <v>3.13</v>
      </c>
      <c r="AI35" s="97">
        <v>3.09</v>
      </c>
      <c r="AJ35" s="97">
        <v>3.06</v>
      </c>
      <c r="AK35" s="97">
        <v>3.02</v>
      </c>
      <c r="AL35" s="97">
        <v>3</v>
      </c>
      <c r="AM35" s="97">
        <v>2.97</v>
      </c>
      <c r="AN35" s="97">
        <v>2.94</v>
      </c>
      <c r="AO35" s="97">
        <v>2.92</v>
      </c>
      <c r="AP35" s="97">
        <v>2.9</v>
      </c>
      <c r="AQ35" s="97">
        <v>2.9</v>
      </c>
      <c r="AR35" s="97"/>
      <c r="AS35" s="97"/>
      <c r="AT35" s="97"/>
      <c r="AU35" s="97"/>
      <c r="AV35" s="97"/>
      <c r="AW35" s="97"/>
      <c r="AX35" s="97"/>
      <c r="AY35" s="97"/>
      <c r="AZ35" s="97"/>
    </row>
    <row r="36" spans="1:52" x14ac:dyDescent="0.2">
      <c r="A36" s="96">
        <v>26</v>
      </c>
      <c r="B36" s="97">
        <v>56.46</v>
      </c>
      <c r="C36" s="97">
        <v>28.84</v>
      </c>
      <c r="D36" s="97">
        <v>19.649999999999999</v>
      </c>
      <c r="E36" s="97">
        <v>15.05</v>
      </c>
      <c r="F36" s="97">
        <v>12.3</v>
      </c>
      <c r="G36" s="97">
        <v>10.47</v>
      </c>
      <c r="H36" s="97">
        <v>9.16</v>
      </c>
      <c r="I36" s="97">
        <v>8.19</v>
      </c>
      <c r="J36" s="97">
        <v>7.43</v>
      </c>
      <c r="K36" s="97">
        <v>6.82</v>
      </c>
      <c r="L36" s="97">
        <v>6.33</v>
      </c>
      <c r="M36" s="97">
        <v>5.92</v>
      </c>
      <c r="N36" s="97">
        <v>5.58</v>
      </c>
      <c r="O36" s="97">
        <v>5.28</v>
      </c>
      <c r="P36" s="97">
        <v>5.03</v>
      </c>
      <c r="Q36" s="97">
        <v>4.8099999999999996</v>
      </c>
      <c r="R36" s="97">
        <v>4.6100000000000003</v>
      </c>
      <c r="S36" s="97">
        <v>4.4400000000000004</v>
      </c>
      <c r="T36" s="97">
        <v>4.29</v>
      </c>
      <c r="U36" s="97">
        <v>4.16</v>
      </c>
      <c r="V36" s="97">
        <v>4.03</v>
      </c>
      <c r="W36" s="97">
        <v>3.92</v>
      </c>
      <c r="X36" s="97">
        <v>3.82</v>
      </c>
      <c r="Y36" s="97">
        <v>3.73</v>
      </c>
      <c r="Z36" s="97">
        <v>3.65</v>
      </c>
      <c r="AA36" s="97">
        <v>3.58</v>
      </c>
      <c r="AB36" s="97">
        <v>3.51</v>
      </c>
      <c r="AC36" s="97">
        <v>3.44</v>
      </c>
      <c r="AD36" s="97">
        <v>3.39</v>
      </c>
      <c r="AE36" s="97">
        <v>3.34</v>
      </c>
      <c r="AF36" s="97">
        <v>3.28</v>
      </c>
      <c r="AG36" s="97">
        <v>3.24</v>
      </c>
      <c r="AH36" s="97">
        <v>3.2</v>
      </c>
      <c r="AI36" s="97">
        <v>3.16</v>
      </c>
      <c r="AJ36" s="97">
        <v>3.13</v>
      </c>
      <c r="AK36" s="97">
        <v>3.1</v>
      </c>
      <c r="AL36" s="97">
        <v>3.06</v>
      </c>
      <c r="AM36" s="97">
        <v>3.04</v>
      </c>
      <c r="AN36" s="97">
        <v>3.01</v>
      </c>
      <c r="AO36" s="97">
        <v>2.99</v>
      </c>
      <c r="AP36" s="97">
        <v>2.99</v>
      </c>
      <c r="AQ36" s="97"/>
      <c r="AR36" s="97"/>
      <c r="AS36" s="97"/>
      <c r="AT36" s="97"/>
      <c r="AU36" s="97"/>
      <c r="AV36" s="97"/>
      <c r="AW36" s="97"/>
      <c r="AX36" s="97"/>
      <c r="AY36" s="97"/>
      <c r="AZ36" s="97"/>
    </row>
    <row r="37" spans="1:52" x14ac:dyDescent="0.2">
      <c r="A37" s="96">
        <v>27</v>
      </c>
      <c r="B37" s="97">
        <v>57.66</v>
      </c>
      <c r="C37" s="97">
        <v>29.46</v>
      </c>
      <c r="D37" s="97">
        <v>20.07</v>
      </c>
      <c r="E37" s="97">
        <v>15.38</v>
      </c>
      <c r="F37" s="97">
        <v>12.56</v>
      </c>
      <c r="G37" s="97">
        <v>10.7</v>
      </c>
      <c r="H37" s="97">
        <v>9.36</v>
      </c>
      <c r="I37" s="97">
        <v>8.36</v>
      </c>
      <c r="J37" s="97">
        <v>7.59</v>
      </c>
      <c r="K37" s="97">
        <v>6.97</v>
      </c>
      <c r="L37" s="97">
        <v>6.47</v>
      </c>
      <c r="M37" s="97">
        <v>6.05</v>
      </c>
      <c r="N37" s="97">
        <v>5.7</v>
      </c>
      <c r="O37" s="97">
        <v>5.4</v>
      </c>
      <c r="P37" s="97">
        <v>5.14</v>
      </c>
      <c r="Q37" s="97">
        <v>4.91</v>
      </c>
      <c r="R37" s="97">
        <v>4.72</v>
      </c>
      <c r="S37" s="97">
        <v>4.54</v>
      </c>
      <c r="T37" s="97">
        <v>4.38</v>
      </c>
      <c r="U37" s="97">
        <v>4.24</v>
      </c>
      <c r="V37" s="97">
        <v>4.12</v>
      </c>
      <c r="W37" s="97">
        <v>4.01</v>
      </c>
      <c r="X37" s="97">
        <v>3.91</v>
      </c>
      <c r="Y37" s="97">
        <v>3.82</v>
      </c>
      <c r="Z37" s="97">
        <v>3.73</v>
      </c>
      <c r="AA37" s="97">
        <v>3.66</v>
      </c>
      <c r="AB37" s="97">
        <v>3.59</v>
      </c>
      <c r="AC37" s="97">
        <v>3.52</v>
      </c>
      <c r="AD37" s="97">
        <v>3.46</v>
      </c>
      <c r="AE37" s="97">
        <v>3.41</v>
      </c>
      <c r="AF37" s="97">
        <v>3.36</v>
      </c>
      <c r="AG37" s="97">
        <v>3.32</v>
      </c>
      <c r="AH37" s="97">
        <v>3.28</v>
      </c>
      <c r="AI37" s="97">
        <v>3.24</v>
      </c>
      <c r="AJ37" s="97">
        <v>3.2</v>
      </c>
      <c r="AK37" s="97">
        <v>3.17</v>
      </c>
      <c r="AL37" s="97">
        <v>3.14</v>
      </c>
      <c r="AM37" s="97">
        <v>3.11</v>
      </c>
      <c r="AN37" s="97">
        <v>3.09</v>
      </c>
      <c r="AO37" s="97">
        <v>3.08</v>
      </c>
      <c r="AP37" s="97"/>
      <c r="AQ37" s="97"/>
      <c r="AR37" s="97"/>
      <c r="AS37" s="97"/>
      <c r="AT37" s="97"/>
      <c r="AU37" s="97"/>
      <c r="AV37" s="97"/>
      <c r="AW37" s="97"/>
      <c r="AX37" s="97"/>
      <c r="AY37" s="97"/>
      <c r="AZ37" s="97"/>
    </row>
    <row r="38" spans="1:52" x14ac:dyDescent="0.2">
      <c r="A38" s="96">
        <v>28</v>
      </c>
      <c r="B38" s="97">
        <v>58.89</v>
      </c>
      <c r="C38" s="97">
        <v>30.09</v>
      </c>
      <c r="D38" s="97">
        <v>20.5</v>
      </c>
      <c r="E38" s="97">
        <v>15.71</v>
      </c>
      <c r="F38" s="97">
        <v>12.84</v>
      </c>
      <c r="G38" s="97">
        <v>10.92</v>
      </c>
      <c r="H38" s="97">
        <v>9.56</v>
      </c>
      <c r="I38" s="97">
        <v>8.5399999999999991</v>
      </c>
      <c r="J38" s="97">
        <v>7.75</v>
      </c>
      <c r="K38" s="97">
        <v>7.12</v>
      </c>
      <c r="L38" s="97">
        <v>6.61</v>
      </c>
      <c r="M38" s="97">
        <v>6.18</v>
      </c>
      <c r="N38" s="97">
        <v>5.82</v>
      </c>
      <c r="O38" s="97">
        <v>5.51</v>
      </c>
      <c r="P38" s="97">
        <v>5.25</v>
      </c>
      <c r="Q38" s="97">
        <v>5.0199999999999996</v>
      </c>
      <c r="R38" s="97">
        <v>4.82</v>
      </c>
      <c r="S38" s="97">
        <v>4.6399999999999997</v>
      </c>
      <c r="T38" s="97">
        <v>4.4800000000000004</v>
      </c>
      <c r="U38" s="97">
        <v>4.34</v>
      </c>
      <c r="V38" s="97">
        <v>4.21</v>
      </c>
      <c r="W38" s="97">
        <v>4.0999999999999996</v>
      </c>
      <c r="X38" s="97">
        <v>4</v>
      </c>
      <c r="Y38" s="97">
        <v>3.9</v>
      </c>
      <c r="Z38" s="97">
        <v>3.82</v>
      </c>
      <c r="AA38" s="97">
        <v>3.74</v>
      </c>
      <c r="AB38" s="97">
        <v>3.67</v>
      </c>
      <c r="AC38" s="97">
        <v>3.6</v>
      </c>
      <c r="AD38" s="97">
        <v>3.54</v>
      </c>
      <c r="AE38" s="97">
        <v>3.49</v>
      </c>
      <c r="AF38" s="97">
        <v>3.44</v>
      </c>
      <c r="AG38" s="97">
        <v>3.4</v>
      </c>
      <c r="AH38" s="97">
        <v>3.35</v>
      </c>
      <c r="AI38" s="97">
        <v>3.31</v>
      </c>
      <c r="AJ38" s="97">
        <v>3.28</v>
      </c>
      <c r="AK38" s="97">
        <v>3.25</v>
      </c>
      <c r="AL38" s="97">
        <v>3.22</v>
      </c>
      <c r="AM38" s="97">
        <v>3.19</v>
      </c>
      <c r="AN38" s="97">
        <v>3.18</v>
      </c>
      <c r="AO38" s="97"/>
      <c r="AP38" s="97"/>
      <c r="AQ38" s="97"/>
      <c r="AR38" s="97"/>
      <c r="AS38" s="97"/>
      <c r="AT38" s="97"/>
      <c r="AU38" s="97"/>
      <c r="AV38" s="97"/>
      <c r="AW38" s="97"/>
      <c r="AX38" s="97"/>
      <c r="AY38" s="97"/>
      <c r="AZ38" s="97"/>
    </row>
    <row r="39" spans="1:52" x14ac:dyDescent="0.2">
      <c r="A39" s="96">
        <v>29</v>
      </c>
      <c r="B39" s="97">
        <v>60.16</v>
      </c>
      <c r="C39" s="97">
        <v>30.74</v>
      </c>
      <c r="D39" s="97">
        <v>20.94</v>
      </c>
      <c r="E39" s="97">
        <v>16.04</v>
      </c>
      <c r="F39" s="97">
        <v>13.11</v>
      </c>
      <c r="G39" s="97">
        <v>11.16</v>
      </c>
      <c r="H39" s="97">
        <v>9.77</v>
      </c>
      <c r="I39" s="97">
        <v>8.73</v>
      </c>
      <c r="J39" s="97">
        <v>7.92</v>
      </c>
      <c r="K39" s="97">
        <v>7.28</v>
      </c>
      <c r="L39" s="97">
        <v>6.75</v>
      </c>
      <c r="M39" s="97">
        <v>6.32</v>
      </c>
      <c r="N39" s="97">
        <v>5.95</v>
      </c>
      <c r="O39" s="97">
        <v>5.63</v>
      </c>
      <c r="P39" s="97">
        <v>5.36</v>
      </c>
      <c r="Q39" s="97">
        <v>5.13</v>
      </c>
      <c r="R39" s="97">
        <v>4.92</v>
      </c>
      <c r="S39" s="97">
        <v>4.74</v>
      </c>
      <c r="T39" s="97">
        <v>4.58</v>
      </c>
      <c r="U39" s="97">
        <v>4.4400000000000004</v>
      </c>
      <c r="V39" s="97">
        <v>4.3</v>
      </c>
      <c r="W39" s="97">
        <v>4.1900000000000004</v>
      </c>
      <c r="X39" s="97">
        <v>4.08</v>
      </c>
      <c r="Y39" s="97">
        <v>3.99</v>
      </c>
      <c r="Z39" s="97">
        <v>3.9</v>
      </c>
      <c r="AA39" s="97">
        <v>3.82</v>
      </c>
      <c r="AB39" s="97">
        <v>3.75</v>
      </c>
      <c r="AC39" s="97">
        <v>3.69</v>
      </c>
      <c r="AD39" s="97">
        <v>3.63</v>
      </c>
      <c r="AE39" s="97">
        <v>3.57</v>
      </c>
      <c r="AF39" s="97">
        <v>3.52</v>
      </c>
      <c r="AG39" s="97">
        <v>3.48</v>
      </c>
      <c r="AH39" s="97">
        <v>3.43</v>
      </c>
      <c r="AI39" s="97">
        <v>3.4</v>
      </c>
      <c r="AJ39" s="97">
        <v>3.36</v>
      </c>
      <c r="AK39" s="97">
        <v>3.33</v>
      </c>
      <c r="AL39" s="97">
        <v>3.3</v>
      </c>
      <c r="AM39" s="97">
        <v>3.28</v>
      </c>
      <c r="AN39" s="97"/>
      <c r="AO39" s="97"/>
      <c r="AP39" s="97"/>
      <c r="AQ39" s="97"/>
      <c r="AR39" s="97"/>
      <c r="AS39" s="97"/>
      <c r="AT39" s="97"/>
      <c r="AU39" s="97"/>
      <c r="AV39" s="97"/>
      <c r="AW39" s="97"/>
      <c r="AX39" s="97"/>
      <c r="AY39" s="97"/>
      <c r="AZ39" s="97"/>
    </row>
    <row r="40" spans="1:52" x14ac:dyDescent="0.2">
      <c r="A40" s="96">
        <v>30</v>
      </c>
      <c r="B40" s="97">
        <v>61.43</v>
      </c>
      <c r="C40" s="97">
        <v>31.39</v>
      </c>
      <c r="D40" s="97">
        <v>21.38</v>
      </c>
      <c r="E40" s="97">
        <v>16.38</v>
      </c>
      <c r="F40" s="97">
        <v>13.39</v>
      </c>
      <c r="G40" s="97">
        <v>11.4</v>
      </c>
      <c r="H40" s="97">
        <v>9.98</v>
      </c>
      <c r="I40" s="97">
        <v>8.91</v>
      </c>
      <c r="J40" s="97">
        <v>8.09</v>
      </c>
      <c r="K40" s="97">
        <v>7.43</v>
      </c>
      <c r="L40" s="97">
        <v>6.9</v>
      </c>
      <c r="M40" s="97">
        <v>6.45</v>
      </c>
      <c r="N40" s="97">
        <v>6.08</v>
      </c>
      <c r="O40" s="97">
        <v>5.76</v>
      </c>
      <c r="P40" s="97">
        <v>5.48</v>
      </c>
      <c r="Q40" s="97">
        <v>5.24</v>
      </c>
      <c r="R40" s="97">
        <v>5.03</v>
      </c>
      <c r="S40" s="97">
        <v>4.84</v>
      </c>
      <c r="T40" s="97">
        <v>4.68</v>
      </c>
      <c r="U40" s="97">
        <v>4.53</v>
      </c>
      <c r="V40" s="97">
        <v>4.4000000000000004</v>
      </c>
      <c r="W40" s="97">
        <v>4.28</v>
      </c>
      <c r="X40" s="97">
        <v>4.18</v>
      </c>
      <c r="Y40" s="97">
        <v>4.08</v>
      </c>
      <c r="Z40" s="97">
        <v>3.99</v>
      </c>
      <c r="AA40" s="97">
        <v>3.91</v>
      </c>
      <c r="AB40" s="97">
        <v>3.84</v>
      </c>
      <c r="AC40" s="97">
        <v>3.77</v>
      </c>
      <c r="AD40" s="97">
        <v>3.71</v>
      </c>
      <c r="AE40" s="97">
        <v>3.66</v>
      </c>
      <c r="AF40" s="97">
        <v>3.6</v>
      </c>
      <c r="AG40" s="97">
        <v>3.56</v>
      </c>
      <c r="AH40" s="97">
        <v>3.52</v>
      </c>
      <c r="AI40" s="97">
        <v>3.48</v>
      </c>
      <c r="AJ40" s="97">
        <v>3.44</v>
      </c>
      <c r="AK40" s="97">
        <v>3.41</v>
      </c>
      <c r="AL40" s="97">
        <v>3.4</v>
      </c>
      <c r="AM40" s="97"/>
      <c r="AN40" s="97"/>
      <c r="AO40" s="97"/>
      <c r="AP40" s="97"/>
      <c r="AQ40" s="97"/>
      <c r="AR40" s="97"/>
      <c r="AS40" s="97"/>
      <c r="AT40" s="97"/>
      <c r="AU40" s="97"/>
      <c r="AV40" s="97"/>
      <c r="AW40" s="97"/>
      <c r="AX40" s="97"/>
      <c r="AY40" s="97"/>
      <c r="AZ40" s="97"/>
    </row>
    <row r="41" spans="1:52" x14ac:dyDescent="0.2">
      <c r="A41" s="96">
        <v>31</v>
      </c>
      <c r="B41" s="97">
        <v>62.71</v>
      </c>
      <c r="C41" s="97">
        <v>32.04</v>
      </c>
      <c r="D41" s="97">
        <v>21.83</v>
      </c>
      <c r="E41" s="97">
        <v>16.73</v>
      </c>
      <c r="F41" s="97">
        <v>13.67</v>
      </c>
      <c r="G41" s="97">
        <v>11.64</v>
      </c>
      <c r="H41" s="97">
        <v>10.18</v>
      </c>
      <c r="I41" s="97">
        <v>9.1</v>
      </c>
      <c r="J41" s="97">
        <v>8.26</v>
      </c>
      <c r="K41" s="97">
        <v>7.59</v>
      </c>
      <c r="L41" s="97">
        <v>7.04</v>
      </c>
      <c r="M41" s="97">
        <v>6.58</v>
      </c>
      <c r="N41" s="97">
        <v>6.2</v>
      </c>
      <c r="O41" s="97">
        <v>5.88</v>
      </c>
      <c r="P41" s="97">
        <v>5.6</v>
      </c>
      <c r="Q41" s="97">
        <v>5.35</v>
      </c>
      <c r="R41" s="97">
        <v>5.14</v>
      </c>
      <c r="S41" s="97">
        <v>4.95</v>
      </c>
      <c r="T41" s="97">
        <v>4.78</v>
      </c>
      <c r="U41" s="97">
        <v>4.63</v>
      </c>
      <c r="V41" s="97">
        <v>4.5</v>
      </c>
      <c r="W41" s="97">
        <v>4.38</v>
      </c>
      <c r="X41" s="97">
        <v>4.2699999999999996</v>
      </c>
      <c r="Y41" s="97">
        <v>4.17</v>
      </c>
      <c r="Z41" s="97">
        <v>4.08</v>
      </c>
      <c r="AA41" s="97">
        <v>4</v>
      </c>
      <c r="AB41" s="97">
        <v>3.92</v>
      </c>
      <c r="AC41" s="97">
        <v>3.86</v>
      </c>
      <c r="AD41" s="97">
        <v>3.8</v>
      </c>
      <c r="AE41" s="97">
        <v>3.74</v>
      </c>
      <c r="AF41" s="97">
        <v>3.69</v>
      </c>
      <c r="AG41" s="97">
        <v>3.64</v>
      </c>
      <c r="AH41" s="97">
        <v>3.6</v>
      </c>
      <c r="AI41" s="97">
        <v>3.56</v>
      </c>
      <c r="AJ41" s="97">
        <v>3.52</v>
      </c>
      <c r="AK41" s="97">
        <v>3.51</v>
      </c>
      <c r="AL41" s="97"/>
      <c r="AM41" s="97"/>
      <c r="AN41" s="97"/>
      <c r="AO41" s="97"/>
      <c r="AP41" s="97"/>
      <c r="AQ41" s="97"/>
      <c r="AR41" s="97"/>
      <c r="AS41" s="97"/>
      <c r="AT41" s="97"/>
      <c r="AU41" s="97"/>
      <c r="AV41" s="97"/>
      <c r="AW41" s="97"/>
      <c r="AX41" s="97"/>
      <c r="AY41" s="97"/>
      <c r="AZ41" s="97"/>
    </row>
    <row r="42" spans="1:52" x14ac:dyDescent="0.2">
      <c r="A42" s="96">
        <v>32</v>
      </c>
      <c r="B42" s="97">
        <v>64.02</v>
      </c>
      <c r="C42" s="97">
        <v>32.71</v>
      </c>
      <c r="D42" s="97">
        <v>22.28</v>
      </c>
      <c r="E42" s="97">
        <v>17.079999999999998</v>
      </c>
      <c r="F42" s="97">
        <v>13.96</v>
      </c>
      <c r="G42" s="97">
        <v>11.88</v>
      </c>
      <c r="H42" s="97">
        <v>10.4</v>
      </c>
      <c r="I42" s="97">
        <v>9.2899999999999991</v>
      </c>
      <c r="J42" s="97">
        <v>8.43</v>
      </c>
      <c r="K42" s="97">
        <v>7.75</v>
      </c>
      <c r="L42" s="97">
        <v>7.19</v>
      </c>
      <c r="M42" s="97">
        <v>6.72</v>
      </c>
      <c r="N42" s="97">
        <v>6.34</v>
      </c>
      <c r="O42" s="97">
        <v>6</v>
      </c>
      <c r="P42" s="97">
        <v>5.72</v>
      </c>
      <c r="Q42" s="97">
        <v>5.47</v>
      </c>
      <c r="R42" s="97">
        <v>5.25</v>
      </c>
      <c r="S42" s="97">
        <v>5.0599999999999996</v>
      </c>
      <c r="T42" s="97">
        <v>4.88</v>
      </c>
      <c r="U42" s="97">
        <v>4.7300000000000004</v>
      </c>
      <c r="V42" s="97">
        <v>4.5999999999999996</v>
      </c>
      <c r="W42" s="97">
        <v>4.47</v>
      </c>
      <c r="X42" s="97">
        <v>4.3600000000000003</v>
      </c>
      <c r="Y42" s="97">
        <v>4.26</v>
      </c>
      <c r="Z42" s="97">
        <v>4.17</v>
      </c>
      <c r="AA42" s="97">
        <v>4.09</v>
      </c>
      <c r="AB42" s="97">
        <v>4.0199999999999996</v>
      </c>
      <c r="AC42" s="97">
        <v>3.95</v>
      </c>
      <c r="AD42" s="97">
        <v>3.88</v>
      </c>
      <c r="AE42" s="97">
        <v>3.83</v>
      </c>
      <c r="AF42" s="97">
        <v>3.78</v>
      </c>
      <c r="AG42" s="97">
        <v>3.73</v>
      </c>
      <c r="AH42" s="97">
        <v>3.69</v>
      </c>
      <c r="AI42" s="97">
        <v>3.65</v>
      </c>
      <c r="AJ42" s="97">
        <v>3.63</v>
      </c>
      <c r="AK42" s="97"/>
      <c r="AL42" s="97"/>
      <c r="AM42" s="97"/>
      <c r="AN42" s="97"/>
      <c r="AO42" s="97"/>
      <c r="AP42" s="97"/>
      <c r="AQ42" s="97"/>
      <c r="AR42" s="97"/>
      <c r="AS42" s="97"/>
      <c r="AT42" s="97"/>
      <c r="AU42" s="97"/>
      <c r="AV42" s="97"/>
      <c r="AW42" s="97"/>
      <c r="AX42" s="97"/>
      <c r="AY42" s="97"/>
      <c r="AZ42" s="97"/>
    </row>
    <row r="43" spans="1:52" x14ac:dyDescent="0.2">
      <c r="A43" s="96">
        <v>33</v>
      </c>
      <c r="B43" s="97">
        <v>65.349999999999994</v>
      </c>
      <c r="C43" s="97">
        <v>33.4</v>
      </c>
      <c r="D43" s="97">
        <v>22.75</v>
      </c>
      <c r="E43" s="97">
        <v>17.440000000000001</v>
      </c>
      <c r="F43" s="97">
        <v>14.25</v>
      </c>
      <c r="G43" s="97">
        <v>12.13</v>
      </c>
      <c r="H43" s="97">
        <v>10.62</v>
      </c>
      <c r="I43" s="97">
        <v>9.49</v>
      </c>
      <c r="J43" s="97">
        <v>8.61</v>
      </c>
      <c r="K43" s="97">
        <v>7.91</v>
      </c>
      <c r="L43" s="97">
        <v>7.34</v>
      </c>
      <c r="M43" s="97">
        <v>6.87</v>
      </c>
      <c r="N43" s="97">
        <v>6.47</v>
      </c>
      <c r="O43" s="97">
        <v>6.13</v>
      </c>
      <c r="P43" s="97">
        <v>5.84</v>
      </c>
      <c r="Q43" s="97">
        <v>5.58</v>
      </c>
      <c r="R43" s="97">
        <v>5.36</v>
      </c>
      <c r="S43" s="97">
        <v>5.17</v>
      </c>
      <c r="T43" s="97">
        <v>4.99</v>
      </c>
      <c r="U43" s="97">
        <v>4.84</v>
      </c>
      <c r="V43" s="97">
        <v>4.7</v>
      </c>
      <c r="W43" s="97">
        <v>4.58</v>
      </c>
      <c r="X43" s="97">
        <v>4.46</v>
      </c>
      <c r="Y43" s="97">
        <v>4.3600000000000003</v>
      </c>
      <c r="Z43" s="97">
        <v>4.2699999999999996</v>
      </c>
      <c r="AA43" s="97">
        <v>4.18</v>
      </c>
      <c r="AB43" s="97">
        <v>4.1100000000000003</v>
      </c>
      <c r="AC43" s="97">
        <v>4.04</v>
      </c>
      <c r="AD43" s="97">
        <v>3.98</v>
      </c>
      <c r="AE43" s="97">
        <v>3.92</v>
      </c>
      <c r="AF43" s="97">
        <v>3.87</v>
      </c>
      <c r="AG43" s="97">
        <v>3.82</v>
      </c>
      <c r="AH43" s="97">
        <v>3.78</v>
      </c>
      <c r="AI43" s="97">
        <v>3.76</v>
      </c>
      <c r="AJ43" s="97"/>
      <c r="AK43" s="97"/>
      <c r="AL43" s="97"/>
      <c r="AM43" s="97"/>
      <c r="AN43" s="97"/>
      <c r="AO43" s="97"/>
      <c r="AP43" s="97"/>
      <c r="AQ43" s="97"/>
      <c r="AR43" s="97"/>
      <c r="AS43" s="97"/>
      <c r="AT43" s="97"/>
      <c r="AU43" s="97"/>
      <c r="AV43" s="97"/>
      <c r="AW43" s="97"/>
      <c r="AX43" s="97"/>
      <c r="AY43" s="97"/>
      <c r="AZ43" s="97"/>
    </row>
    <row r="44" spans="1:52" x14ac:dyDescent="0.2">
      <c r="A44" s="96">
        <v>34</v>
      </c>
      <c r="B44" s="97">
        <v>66.72</v>
      </c>
      <c r="C44" s="97">
        <v>34.1</v>
      </c>
      <c r="D44" s="97">
        <v>23.23</v>
      </c>
      <c r="E44" s="97">
        <v>17.8</v>
      </c>
      <c r="F44" s="97">
        <v>14.55</v>
      </c>
      <c r="G44" s="97">
        <v>12.38</v>
      </c>
      <c r="H44" s="97">
        <v>10.84</v>
      </c>
      <c r="I44" s="97">
        <v>9.69</v>
      </c>
      <c r="J44" s="97">
        <v>8.7899999999999991</v>
      </c>
      <c r="K44" s="97">
        <v>8.08</v>
      </c>
      <c r="L44" s="97">
        <v>7.5</v>
      </c>
      <c r="M44" s="97">
        <v>7.02</v>
      </c>
      <c r="N44" s="97">
        <v>6.61</v>
      </c>
      <c r="O44" s="97">
        <v>6.26</v>
      </c>
      <c r="P44" s="97">
        <v>5.96</v>
      </c>
      <c r="Q44" s="97">
        <v>5.71</v>
      </c>
      <c r="R44" s="97">
        <v>5.48</v>
      </c>
      <c r="S44" s="97">
        <v>5.28</v>
      </c>
      <c r="T44" s="97">
        <v>5.0999999999999996</v>
      </c>
      <c r="U44" s="97">
        <v>4.9400000000000004</v>
      </c>
      <c r="V44" s="97">
        <v>4.8</v>
      </c>
      <c r="W44" s="97">
        <v>4.68</v>
      </c>
      <c r="X44" s="97">
        <v>4.5599999999999996</v>
      </c>
      <c r="Y44" s="97">
        <v>4.46</v>
      </c>
      <c r="Z44" s="97">
        <v>4.37</v>
      </c>
      <c r="AA44" s="97">
        <v>4.28</v>
      </c>
      <c r="AB44" s="97">
        <v>4.21</v>
      </c>
      <c r="AC44" s="97">
        <v>4.1399999999999997</v>
      </c>
      <c r="AD44" s="97">
        <v>4.08</v>
      </c>
      <c r="AE44" s="97">
        <v>4.0199999999999996</v>
      </c>
      <c r="AF44" s="97">
        <v>3.97</v>
      </c>
      <c r="AG44" s="97">
        <v>3.92</v>
      </c>
      <c r="AH44" s="97">
        <v>3.89</v>
      </c>
      <c r="AI44" s="97"/>
      <c r="AJ44" s="97"/>
      <c r="AK44" s="97"/>
      <c r="AL44" s="97"/>
      <c r="AM44" s="97"/>
      <c r="AN44" s="97"/>
      <c r="AO44" s="97"/>
      <c r="AP44" s="97"/>
      <c r="AQ44" s="97"/>
      <c r="AR44" s="97"/>
      <c r="AS44" s="97"/>
      <c r="AT44" s="97"/>
      <c r="AU44" s="97"/>
      <c r="AV44" s="97"/>
      <c r="AW44" s="97"/>
      <c r="AX44" s="97"/>
      <c r="AY44" s="97"/>
      <c r="AZ44" s="97"/>
    </row>
    <row r="45" spans="1:52" x14ac:dyDescent="0.2">
      <c r="A45" s="96">
        <v>35</v>
      </c>
      <c r="B45" s="97">
        <v>68.12</v>
      </c>
      <c r="C45" s="97">
        <v>34.81</v>
      </c>
      <c r="D45" s="97">
        <v>23.72</v>
      </c>
      <c r="E45" s="97">
        <v>18.170000000000002</v>
      </c>
      <c r="F45" s="97">
        <v>14.85</v>
      </c>
      <c r="G45" s="97">
        <v>12.64</v>
      </c>
      <c r="H45" s="97">
        <v>11.07</v>
      </c>
      <c r="I45" s="97">
        <v>9.89</v>
      </c>
      <c r="J45" s="97">
        <v>8.98</v>
      </c>
      <c r="K45" s="97">
        <v>8.25</v>
      </c>
      <c r="L45" s="97">
        <v>7.66</v>
      </c>
      <c r="M45" s="97">
        <v>7.17</v>
      </c>
      <c r="N45" s="97">
        <v>6.75</v>
      </c>
      <c r="O45" s="97">
        <v>6.4</v>
      </c>
      <c r="P45" s="97">
        <v>6.1</v>
      </c>
      <c r="Q45" s="97">
        <v>5.83</v>
      </c>
      <c r="R45" s="97">
        <v>5.6</v>
      </c>
      <c r="S45" s="97">
        <v>5.4</v>
      </c>
      <c r="T45" s="97">
        <v>5.22</v>
      </c>
      <c r="U45" s="97">
        <v>5.0599999999999996</v>
      </c>
      <c r="V45" s="97">
        <v>4.92</v>
      </c>
      <c r="W45" s="97">
        <v>4.79</v>
      </c>
      <c r="X45" s="97">
        <v>4.67</v>
      </c>
      <c r="Y45" s="97">
        <v>4.57</v>
      </c>
      <c r="Z45" s="97">
        <v>4.47</v>
      </c>
      <c r="AA45" s="97">
        <v>4.3899999999999997</v>
      </c>
      <c r="AB45" s="97">
        <v>4.3099999999999996</v>
      </c>
      <c r="AC45" s="97">
        <v>4.24</v>
      </c>
      <c r="AD45" s="97">
        <v>4.18</v>
      </c>
      <c r="AE45" s="97">
        <v>4.12</v>
      </c>
      <c r="AF45" s="97">
        <v>4.07</v>
      </c>
      <c r="AG45" s="97">
        <v>4.04</v>
      </c>
      <c r="AH45" s="97"/>
      <c r="AI45" s="97"/>
      <c r="AJ45" s="97"/>
      <c r="AK45" s="97"/>
      <c r="AL45" s="97"/>
      <c r="AM45" s="97"/>
      <c r="AN45" s="97"/>
      <c r="AO45" s="97"/>
      <c r="AP45" s="97"/>
      <c r="AQ45" s="97"/>
      <c r="AR45" s="97"/>
      <c r="AS45" s="97"/>
      <c r="AT45" s="97"/>
      <c r="AU45" s="97"/>
      <c r="AV45" s="97"/>
      <c r="AW45" s="97"/>
      <c r="AX45" s="97"/>
      <c r="AY45" s="97"/>
      <c r="AZ45" s="97"/>
    </row>
    <row r="46" spans="1:52" x14ac:dyDescent="0.2">
      <c r="A46" s="96">
        <v>36</v>
      </c>
      <c r="B46" s="97">
        <v>69.540000000000006</v>
      </c>
      <c r="C46" s="97">
        <v>35.54</v>
      </c>
      <c r="D46" s="97">
        <v>24.21</v>
      </c>
      <c r="E46" s="97">
        <v>18.559999999999999</v>
      </c>
      <c r="F46" s="97">
        <v>15.17</v>
      </c>
      <c r="G46" s="97">
        <v>12.91</v>
      </c>
      <c r="H46" s="97">
        <v>11.3</v>
      </c>
      <c r="I46" s="97">
        <v>10.1</v>
      </c>
      <c r="J46" s="97">
        <v>9.17</v>
      </c>
      <c r="K46" s="97">
        <v>8.43</v>
      </c>
      <c r="L46" s="97">
        <v>7.82</v>
      </c>
      <c r="M46" s="97">
        <v>7.32</v>
      </c>
      <c r="N46" s="97">
        <v>6.9</v>
      </c>
      <c r="O46" s="97">
        <v>6.54</v>
      </c>
      <c r="P46" s="97">
        <v>6.23</v>
      </c>
      <c r="Q46" s="97">
        <v>5.96</v>
      </c>
      <c r="R46" s="97">
        <v>5.73</v>
      </c>
      <c r="S46" s="97">
        <v>5.52</v>
      </c>
      <c r="T46" s="97">
        <v>5.34</v>
      </c>
      <c r="U46" s="97">
        <v>5.18</v>
      </c>
      <c r="V46" s="97">
        <v>5.03</v>
      </c>
      <c r="W46" s="97">
        <v>4.9000000000000004</v>
      </c>
      <c r="X46" s="97">
        <v>4.78</v>
      </c>
      <c r="Y46" s="97">
        <v>4.68</v>
      </c>
      <c r="Z46" s="97">
        <v>4.58</v>
      </c>
      <c r="AA46" s="97">
        <v>4.5</v>
      </c>
      <c r="AB46" s="97">
        <v>4.42</v>
      </c>
      <c r="AC46" s="97">
        <v>4.3499999999999996</v>
      </c>
      <c r="AD46" s="97">
        <v>4.28</v>
      </c>
      <c r="AE46" s="97">
        <v>4.22</v>
      </c>
      <c r="AF46" s="97">
        <v>4.1900000000000004</v>
      </c>
      <c r="AG46" s="97"/>
      <c r="AH46" s="97"/>
      <c r="AI46" s="97"/>
      <c r="AJ46" s="97"/>
      <c r="AK46" s="97"/>
      <c r="AL46" s="97"/>
      <c r="AM46" s="97"/>
      <c r="AN46" s="97"/>
      <c r="AO46" s="97"/>
      <c r="AP46" s="97"/>
      <c r="AQ46" s="97"/>
      <c r="AR46" s="97"/>
      <c r="AS46" s="97"/>
      <c r="AT46" s="97"/>
      <c r="AU46" s="97"/>
      <c r="AV46" s="97"/>
      <c r="AW46" s="97"/>
      <c r="AX46" s="97"/>
      <c r="AY46" s="97"/>
      <c r="AZ46" s="97"/>
    </row>
    <row r="47" spans="1:52" x14ac:dyDescent="0.2">
      <c r="A47" s="96">
        <v>37</v>
      </c>
      <c r="B47" s="97">
        <v>70.989999999999995</v>
      </c>
      <c r="C47" s="97">
        <v>36.28</v>
      </c>
      <c r="D47" s="97">
        <v>24.72</v>
      </c>
      <c r="E47" s="97">
        <v>18.95</v>
      </c>
      <c r="F47" s="97">
        <v>15.49</v>
      </c>
      <c r="G47" s="97">
        <v>13.18</v>
      </c>
      <c r="H47" s="97">
        <v>11.54</v>
      </c>
      <c r="I47" s="97">
        <v>10.32</v>
      </c>
      <c r="J47" s="97">
        <v>9.3699999999999992</v>
      </c>
      <c r="K47" s="97">
        <v>8.61</v>
      </c>
      <c r="L47" s="97">
        <v>7.99</v>
      </c>
      <c r="M47" s="97">
        <v>7.48</v>
      </c>
      <c r="N47" s="97">
        <v>7.05</v>
      </c>
      <c r="O47" s="97">
        <v>6.68</v>
      </c>
      <c r="P47" s="97">
        <v>6.37</v>
      </c>
      <c r="Q47" s="97">
        <v>6.1</v>
      </c>
      <c r="R47" s="97">
        <v>5.86</v>
      </c>
      <c r="S47" s="97">
        <v>5.65</v>
      </c>
      <c r="T47" s="97">
        <v>5.46</v>
      </c>
      <c r="U47" s="97">
        <v>5.3</v>
      </c>
      <c r="V47" s="97">
        <v>5.15</v>
      </c>
      <c r="W47" s="97">
        <v>5.0199999999999996</v>
      </c>
      <c r="X47" s="97">
        <v>4.9000000000000004</v>
      </c>
      <c r="Y47" s="97">
        <v>4.79</v>
      </c>
      <c r="Z47" s="97">
        <v>4.6900000000000004</v>
      </c>
      <c r="AA47" s="97">
        <v>4.6100000000000003</v>
      </c>
      <c r="AB47" s="97">
        <v>4.53</v>
      </c>
      <c r="AC47" s="97">
        <v>4.46</v>
      </c>
      <c r="AD47" s="97">
        <v>4.4000000000000004</v>
      </c>
      <c r="AE47" s="97">
        <v>4.3499999999999996</v>
      </c>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2">
      <c r="A48" s="96">
        <v>38</v>
      </c>
      <c r="B48" s="97">
        <v>72.47</v>
      </c>
      <c r="C48" s="97">
        <v>37.04</v>
      </c>
      <c r="D48" s="97">
        <v>25.24</v>
      </c>
      <c r="E48" s="97">
        <v>19.350000000000001</v>
      </c>
      <c r="F48" s="97">
        <v>15.82</v>
      </c>
      <c r="G48" s="97">
        <v>13.47</v>
      </c>
      <c r="H48" s="97">
        <v>11.79</v>
      </c>
      <c r="I48" s="97">
        <v>10.54</v>
      </c>
      <c r="J48" s="97">
        <v>9.57</v>
      </c>
      <c r="K48" s="97">
        <v>8.8000000000000007</v>
      </c>
      <c r="L48" s="97">
        <v>8.17</v>
      </c>
      <c r="M48" s="97">
        <v>7.64</v>
      </c>
      <c r="N48" s="97">
        <v>7.21</v>
      </c>
      <c r="O48" s="97">
        <v>6.83</v>
      </c>
      <c r="P48" s="97">
        <v>6.51</v>
      </c>
      <c r="Q48" s="97">
        <v>6.24</v>
      </c>
      <c r="R48" s="97">
        <v>5.99</v>
      </c>
      <c r="S48" s="97">
        <v>5.78</v>
      </c>
      <c r="T48" s="97">
        <v>5.59</v>
      </c>
      <c r="U48" s="97">
        <v>5.42</v>
      </c>
      <c r="V48" s="97">
        <v>5.27</v>
      </c>
      <c r="W48" s="97">
        <v>5.14</v>
      </c>
      <c r="X48" s="97">
        <v>5.0199999999999996</v>
      </c>
      <c r="Y48" s="97">
        <v>4.91</v>
      </c>
      <c r="Z48" s="97">
        <v>4.8099999999999996</v>
      </c>
      <c r="AA48" s="97">
        <v>4.72</v>
      </c>
      <c r="AB48" s="97">
        <v>4.6399999999999997</v>
      </c>
      <c r="AC48" s="97">
        <v>4.58</v>
      </c>
      <c r="AD48" s="97">
        <v>4.53</v>
      </c>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
      <c r="A49" s="96">
        <v>39</v>
      </c>
      <c r="B49" s="97">
        <v>73.989999999999995</v>
      </c>
      <c r="C49" s="97">
        <v>37.82</v>
      </c>
      <c r="D49" s="97">
        <v>25.77</v>
      </c>
      <c r="E49" s="97">
        <v>19.760000000000002</v>
      </c>
      <c r="F49" s="97">
        <v>16.149999999999999</v>
      </c>
      <c r="G49" s="97">
        <v>13.75</v>
      </c>
      <c r="H49" s="97">
        <v>12.04</v>
      </c>
      <c r="I49" s="97">
        <v>10.77</v>
      </c>
      <c r="J49" s="97">
        <v>9.7799999999999994</v>
      </c>
      <c r="K49" s="97">
        <v>8.99</v>
      </c>
      <c r="L49" s="97">
        <v>8.35</v>
      </c>
      <c r="M49" s="97">
        <v>7.82</v>
      </c>
      <c r="N49" s="97">
        <v>7.37</v>
      </c>
      <c r="O49" s="97">
        <v>6.99</v>
      </c>
      <c r="P49" s="97">
        <v>6.66</v>
      </c>
      <c r="Q49" s="97">
        <v>6.38</v>
      </c>
      <c r="R49" s="97">
        <v>6.13</v>
      </c>
      <c r="S49" s="97">
        <v>5.91</v>
      </c>
      <c r="T49" s="97">
        <v>5.72</v>
      </c>
      <c r="U49" s="97">
        <v>5.55</v>
      </c>
      <c r="V49" s="97">
        <v>5.4</v>
      </c>
      <c r="W49" s="97">
        <v>5.26</v>
      </c>
      <c r="X49" s="97">
        <v>5.14</v>
      </c>
      <c r="Y49" s="97">
        <v>5.03</v>
      </c>
      <c r="Z49" s="97">
        <v>4.9400000000000004</v>
      </c>
      <c r="AA49" s="97">
        <v>4.8499999999999996</v>
      </c>
      <c r="AB49" s="97">
        <v>4.7699999999999996</v>
      </c>
      <c r="AC49" s="97">
        <v>4.71</v>
      </c>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x14ac:dyDescent="0.2">
      <c r="A50" s="96">
        <v>40</v>
      </c>
      <c r="B50" s="97">
        <v>75.53</v>
      </c>
      <c r="C50" s="97">
        <v>38.61</v>
      </c>
      <c r="D50" s="97">
        <v>26.31</v>
      </c>
      <c r="E50" s="97">
        <v>20.170000000000002</v>
      </c>
      <c r="F50" s="97">
        <v>16.489999999999998</v>
      </c>
      <c r="G50" s="97">
        <v>14.05</v>
      </c>
      <c r="H50" s="97">
        <v>12.3</v>
      </c>
      <c r="I50" s="97">
        <v>11</v>
      </c>
      <c r="J50" s="97">
        <v>9.99</v>
      </c>
      <c r="K50" s="97">
        <v>9.18</v>
      </c>
      <c r="L50" s="97">
        <v>8.5299999999999994</v>
      </c>
      <c r="M50" s="97">
        <v>7.99</v>
      </c>
      <c r="N50" s="97">
        <v>7.53</v>
      </c>
      <c r="O50" s="97">
        <v>7.15</v>
      </c>
      <c r="P50" s="97">
        <v>6.81</v>
      </c>
      <c r="Q50" s="97">
        <v>6.52</v>
      </c>
      <c r="R50" s="97">
        <v>6.27</v>
      </c>
      <c r="S50" s="97">
        <v>6.05</v>
      </c>
      <c r="T50" s="97">
        <v>5.86</v>
      </c>
      <c r="U50" s="97">
        <v>5.68</v>
      </c>
      <c r="V50" s="97">
        <v>5.53</v>
      </c>
      <c r="W50" s="97">
        <v>5.4</v>
      </c>
      <c r="X50" s="97">
        <v>5.27</v>
      </c>
      <c r="Y50" s="97">
        <v>5.16</v>
      </c>
      <c r="Z50" s="97">
        <v>5.0599999999999996</v>
      </c>
      <c r="AA50" s="97">
        <v>4.9800000000000004</v>
      </c>
      <c r="AB50" s="97">
        <v>4.91</v>
      </c>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x14ac:dyDescent="0.2">
      <c r="A51" s="96">
        <v>41</v>
      </c>
      <c r="B51" s="97">
        <v>77.11</v>
      </c>
      <c r="C51" s="97">
        <v>39.42</v>
      </c>
      <c r="D51" s="97">
        <v>26.87</v>
      </c>
      <c r="E51" s="97">
        <v>20.6</v>
      </c>
      <c r="F51" s="97">
        <v>16.84</v>
      </c>
      <c r="G51" s="97">
        <v>14.35</v>
      </c>
      <c r="H51" s="97">
        <v>12.57</v>
      </c>
      <c r="I51" s="97">
        <v>11.24</v>
      </c>
      <c r="J51" s="97">
        <v>10.210000000000001</v>
      </c>
      <c r="K51" s="97">
        <v>9.39</v>
      </c>
      <c r="L51" s="97">
        <v>8.7200000000000006</v>
      </c>
      <c r="M51" s="97">
        <v>8.17</v>
      </c>
      <c r="N51" s="97">
        <v>7.7</v>
      </c>
      <c r="O51" s="97">
        <v>7.31</v>
      </c>
      <c r="P51" s="97">
        <v>6.97</v>
      </c>
      <c r="Q51" s="97">
        <v>6.68</v>
      </c>
      <c r="R51" s="97">
        <v>6.42</v>
      </c>
      <c r="S51" s="97">
        <v>6.2</v>
      </c>
      <c r="T51" s="97">
        <v>6</v>
      </c>
      <c r="U51" s="97">
        <v>5.83</v>
      </c>
      <c r="V51" s="97">
        <v>5.67</v>
      </c>
      <c r="W51" s="97">
        <v>5.53</v>
      </c>
      <c r="X51" s="97">
        <v>5.41</v>
      </c>
      <c r="Y51" s="97">
        <v>5.3</v>
      </c>
      <c r="Z51" s="97">
        <v>5.2</v>
      </c>
      <c r="AA51" s="97">
        <v>5.13</v>
      </c>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x14ac:dyDescent="0.2">
      <c r="A52" s="96">
        <v>42</v>
      </c>
      <c r="B52" s="97">
        <v>78.72</v>
      </c>
      <c r="C52" s="97">
        <v>40.25</v>
      </c>
      <c r="D52" s="97">
        <v>27.44</v>
      </c>
      <c r="E52" s="97">
        <v>21.04</v>
      </c>
      <c r="F52" s="97">
        <v>17.2</v>
      </c>
      <c r="G52" s="97">
        <v>14.66</v>
      </c>
      <c r="H52" s="97">
        <v>12.84</v>
      </c>
      <c r="I52" s="97">
        <v>11.48</v>
      </c>
      <c r="J52" s="97">
        <v>10.43</v>
      </c>
      <c r="K52" s="97">
        <v>9.6</v>
      </c>
      <c r="L52" s="97">
        <v>8.92</v>
      </c>
      <c r="M52" s="97">
        <v>8.36</v>
      </c>
      <c r="N52" s="97">
        <v>7.88</v>
      </c>
      <c r="O52" s="97">
        <v>7.48</v>
      </c>
      <c r="P52" s="97">
        <v>7.14</v>
      </c>
      <c r="Q52" s="97">
        <v>6.84</v>
      </c>
      <c r="R52" s="97">
        <v>6.58</v>
      </c>
      <c r="S52" s="97">
        <v>6.35</v>
      </c>
      <c r="T52" s="97">
        <v>6.15</v>
      </c>
      <c r="U52" s="97">
        <v>5.98</v>
      </c>
      <c r="V52" s="97">
        <v>5.82</v>
      </c>
      <c r="W52" s="97">
        <v>5.68</v>
      </c>
      <c r="X52" s="97">
        <v>5.56</v>
      </c>
      <c r="Y52" s="97">
        <v>5.44</v>
      </c>
      <c r="Z52" s="97">
        <v>5.36</v>
      </c>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x14ac:dyDescent="0.2">
      <c r="A53" s="96">
        <v>43</v>
      </c>
      <c r="B53" s="97">
        <v>80.36</v>
      </c>
      <c r="C53" s="97">
        <v>41.09</v>
      </c>
      <c r="D53" s="97">
        <v>28.02</v>
      </c>
      <c r="E53" s="97">
        <v>21.48</v>
      </c>
      <c r="F53" s="97">
        <v>17.57</v>
      </c>
      <c r="G53" s="97">
        <v>14.97</v>
      </c>
      <c r="H53" s="97">
        <v>13.12</v>
      </c>
      <c r="I53" s="97">
        <v>11.74</v>
      </c>
      <c r="J53" s="97">
        <v>10.67</v>
      </c>
      <c r="K53" s="97">
        <v>9.82</v>
      </c>
      <c r="L53" s="97">
        <v>9.1199999999999992</v>
      </c>
      <c r="M53" s="97">
        <v>8.5500000000000007</v>
      </c>
      <c r="N53" s="97">
        <v>8.07</v>
      </c>
      <c r="O53" s="97">
        <v>7.66</v>
      </c>
      <c r="P53" s="97">
        <v>7.31</v>
      </c>
      <c r="Q53" s="97">
        <v>7.01</v>
      </c>
      <c r="R53" s="97">
        <v>6.74</v>
      </c>
      <c r="S53" s="97">
        <v>6.51</v>
      </c>
      <c r="T53" s="97">
        <v>6.31</v>
      </c>
      <c r="U53" s="97">
        <v>6.13</v>
      </c>
      <c r="V53" s="97">
        <v>5.97</v>
      </c>
      <c r="W53" s="97">
        <v>5.83</v>
      </c>
      <c r="X53" s="97">
        <v>5.7</v>
      </c>
      <c r="Y53" s="97">
        <v>5.61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x14ac:dyDescent="0.2">
      <c r="A54" s="96">
        <v>44</v>
      </c>
      <c r="B54" s="97">
        <v>82.04</v>
      </c>
      <c r="C54" s="97">
        <v>41.96</v>
      </c>
      <c r="D54" s="97">
        <v>28.6</v>
      </c>
      <c r="E54" s="97">
        <v>21.94</v>
      </c>
      <c r="F54" s="97">
        <v>17.95</v>
      </c>
      <c r="G54" s="97">
        <v>15.3</v>
      </c>
      <c r="H54" s="97">
        <v>13.41</v>
      </c>
      <c r="I54" s="97">
        <v>12</v>
      </c>
      <c r="J54" s="97">
        <v>10.91</v>
      </c>
      <c r="K54" s="97">
        <v>10.039999999999999</v>
      </c>
      <c r="L54" s="97">
        <v>9.33</v>
      </c>
      <c r="M54" s="97">
        <v>8.75</v>
      </c>
      <c r="N54" s="97">
        <v>8.26</v>
      </c>
      <c r="O54" s="97">
        <v>7.84</v>
      </c>
      <c r="P54" s="97">
        <v>7.49</v>
      </c>
      <c r="Q54" s="97">
        <v>7.18</v>
      </c>
      <c r="R54" s="97">
        <v>6.91</v>
      </c>
      <c r="S54" s="97">
        <v>6.68</v>
      </c>
      <c r="T54" s="97">
        <v>6.48</v>
      </c>
      <c r="U54" s="97">
        <v>6.3</v>
      </c>
      <c r="V54" s="97">
        <v>6.13</v>
      </c>
      <c r="W54" s="97">
        <v>5.99</v>
      </c>
      <c r="X54" s="97">
        <v>5.88</v>
      </c>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
      <c r="A55" s="96">
        <v>45</v>
      </c>
      <c r="B55" s="97">
        <v>83.74</v>
      </c>
      <c r="C55" s="97">
        <v>42.83</v>
      </c>
      <c r="D55" s="97">
        <v>29.21</v>
      </c>
      <c r="E55" s="97">
        <v>22.41</v>
      </c>
      <c r="F55" s="97">
        <v>18.34</v>
      </c>
      <c r="G55" s="97">
        <v>15.63</v>
      </c>
      <c r="H55" s="97">
        <v>13.7</v>
      </c>
      <c r="I55" s="97">
        <v>12.27</v>
      </c>
      <c r="J55" s="97">
        <v>11.16</v>
      </c>
      <c r="K55" s="97">
        <v>10.27</v>
      </c>
      <c r="L55" s="97">
        <v>9.5500000000000007</v>
      </c>
      <c r="M55" s="97">
        <v>8.9600000000000009</v>
      </c>
      <c r="N55" s="97">
        <v>8.4600000000000009</v>
      </c>
      <c r="O55" s="97">
        <v>8.0399999999999991</v>
      </c>
      <c r="P55" s="97">
        <v>7.68</v>
      </c>
      <c r="Q55" s="97">
        <v>7.36</v>
      </c>
      <c r="R55" s="97">
        <v>7.09</v>
      </c>
      <c r="S55" s="97">
        <v>6.86</v>
      </c>
      <c r="T55" s="97">
        <v>6.65</v>
      </c>
      <c r="U55" s="97">
        <v>6.46</v>
      </c>
      <c r="V55" s="97">
        <v>6.3</v>
      </c>
      <c r="W55" s="97">
        <v>6.17</v>
      </c>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
      <c r="A56" s="96">
        <v>46</v>
      </c>
      <c r="B56" s="97">
        <v>85.48</v>
      </c>
      <c r="C56" s="97">
        <v>43.73</v>
      </c>
      <c r="D56" s="97">
        <v>29.83</v>
      </c>
      <c r="E56" s="97">
        <v>22.89</v>
      </c>
      <c r="F56" s="97">
        <v>18.739999999999998</v>
      </c>
      <c r="G56" s="97">
        <v>15.98</v>
      </c>
      <c r="H56" s="97">
        <v>14.01</v>
      </c>
      <c r="I56" s="97">
        <v>12.55</v>
      </c>
      <c r="J56" s="97">
        <v>11.41</v>
      </c>
      <c r="K56" s="97">
        <v>10.51</v>
      </c>
      <c r="L56" s="97">
        <v>9.7799999999999994</v>
      </c>
      <c r="M56" s="97">
        <v>9.17</v>
      </c>
      <c r="N56" s="97">
        <v>8.67</v>
      </c>
      <c r="O56" s="97">
        <v>8.24</v>
      </c>
      <c r="P56" s="97">
        <v>7.87</v>
      </c>
      <c r="Q56" s="97">
        <v>7.56</v>
      </c>
      <c r="R56" s="97">
        <v>7.28</v>
      </c>
      <c r="S56" s="97">
        <v>7.04</v>
      </c>
      <c r="T56" s="97">
        <v>6.83</v>
      </c>
      <c r="U56" s="97">
        <v>6.65</v>
      </c>
      <c r="V56" s="97">
        <v>6.5</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
      <c r="A57" s="96">
        <v>47</v>
      </c>
      <c r="B57" s="97">
        <v>87.26</v>
      </c>
      <c r="C57" s="97">
        <v>44.65</v>
      </c>
      <c r="D57" s="97">
        <v>30.47</v>
      </c>
      <c r="E57" s="97">
        <v>23.39</v>
      </c>
      <c r="F57" s="97">
        <v>19.149999999999999</v>
      </c>
      <c r="G57" s="97">
        <v>16.34</v>
      </c>
      <c r="H57" s="97">
        <v>14.33</v>
      </c>
      <c r="I57" s="97">
        <v>12.84</v>
      </c>
      <c r="J57" s="97">
        <v>11.68</v>
      </c>
      <c r="K57" s="97">
        <v>10.76</v>
      </c>
      <c r="L57" s="97">
        <v>10.02</v>
      </c>
      <c r="M57" s="97">
        <v>9.4</v>
      </c>
      <c r="N57" s="97">
        <v>8.8800000000000008</v>
      </c>
      <c r="O57" s="97">
        <v>8.4499999999999993</v>
      </c>
      <c r="P57" s="97">
        <v>8.08</v>
      </c>
      <c r="Q57" s="97">
        <v>7.76</v>
      </c>
      <c r="R57" s="97">
        <v>7.48</v>
      </c>
      <c r="S57" s="97">
        <v>7.24</v>
      </c>
      <c r="T57" s="97">
        <v>7.02</v>
      </c>
      <c r="U57" s="97">
        <v>6.85</v>
      </c>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
      <c r="A58" s="96">
        <v>48</v>
      </c>
      <c r="B58" s="97">
        <v>89.07</v>
      </c>
      <c r="C58" s="97">
        <v>45.6</v>
      </c>
      <c r="D58" s="97">
        <v>31.12</v>
      </c>
      <c r="E58" s="97">
        <v>23.9</v>
      </c>
      <c r="F58" s="97">
        <v>19.579999999999998</v>
      </c>
      <c r="G58" s="97">
        <v>16.7</v>
      </c>
      <c r="H58" s="97">
        <v>14.66</v>
      </c>
      <c r="I58" s="97">
        <v>13.14</v>
      </c>
      <c r="J58" s="97">
        <v>11.96</v>
      </c>
      <c r="K58" s="97">
        <v>11.02</v>
      </c>
      <c r="L58" s="97">
        <v>10.26</v>
      </c>
      <c r="M58" s="97">
        <v>9.64</v>
      </c>
      <c r="N58" s="97">
        <v>9.11</v>
      </c>
      <c r="O58" s="97">
        <v>8.67</v>
      </c>
      <c r="P58" s="97">
        <v>8.2899999999999991</v>
      </c>
      <c r="Q58" s="97">
        <v>7.97</v>
      </c>
      <c r="R58" s="97">
        <v>7.68</v>
      </c>
      <c r="S58" s="97">
        <v>7.44</v>
      </c>
      <c r="T58" s="97">
        <v>7.24</v>
      </c>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x14ac:dyDescent="0.2">
      <c r="A59" s="96">
        <v>49</v>
      </c>
      <c r="B59" s="97">
        <v>90.9</v>
      </c>
      <c r="C59" s="97">
        <v>46.55</v>
      </c>
      <c r="D59" s="97">
        <v>31.78</v>
      </c>
      <c r="E59" s="97">
        <v>24.41</v>
      </c>
      <c r="F59" s="97">
        <v>20</v>
      </c>
      <c r="G59" s="97">
        <v>17.079999999999998</v>
      </c>
      <c r="H59" s="97">
        <v>14.99</v>
      </c>
      <c r="I59" s="97">
        <v>13.44</v>
      </c>
      <c r="J59" s="97">
        <v>12.24</v>
      </c>
      <c r="K59" s="97">
        <v>11.28</v>
      </c>
      <c r="L59" s="97">
        <v>10.51</v>
      </c>
      <c r="M59" s="97">
        <v>9.8800000000000008</v>
      </c>
      <c r="N59" s="97">
        <v>9.34</v>
      </c>
      <c r="O59" s="97">
        <v>8.9</v>
      </c>
      <c r="P59" s="97">
        <v>8.51</v>
      </c>
      <c r="Q59" s="97">
        <v>8.18</v>
      </c>
      <c r="R59" s="97">
        <v>7.9</v>
      </c>
      <c r="S59" s="97">
        <v>7.67</v>
      </c>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
      <c r="A60" s="96">
        <v>50</v>
      </c>
      <c r="B60" s="97">
        <v>92.74</v>
      </c>
      <c r="C60" s="97">
        <v>47.51</v>
      </c>
      <c r="D60" s="97">
        <v>32.450000000000003</v>
      </c>
      <c r="E60" s="97">
        <v>24.94</v>
      </c>
      <c r="F60" s="97">
        <v>20.440000000000001</v>
      </c>
      <c r="G60" s="97">
        <v>17.45</v>
      </c>
      <c r="H60" s="97">
        <v>15.33</v>
      </c>
      <c r="I60" s="97">
        <v>13.74</v>
      </c>
      <c r="J60" s="97">
        <v>12.52</v>
      </c>
      <c r="K60" s="97">
        <v>11.56</v>
      </c>
      <c r="L60" s="97">
        <v>10.77</v>
      </c>
      <c r="M60" s="97">
        <v>10.130000000000001</v>
      </c>
      <c r="N60" s="97">
        <v>9.59</v>
      </c>
      <c r="O60" s="97">
        <v>9.1300000000000008</v>
      </c>
      <c r="P60" s="97">
        <v>8.74</v>
      </c>
      <c r="Q60" s="97">
        <v>8.41</v>
      </c>
      <c r="R60" s="97">
        <v>8.14</v>
      </c>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x14ac:dyDescent="0.2">
      <c r="A61" s="96">
        <v>51</v>
      </c>
      <c r="B61" s="97">
        <v>94.61</v>
      </c>
      <c r="C61" s="97">
        <v>48.48</v>
      </c>
      <c r="D61" s="97">
        <v>33.130000000000003</v>
      </c>
      <c r="E61" s="97">
        <v>25.47</v>
      </c>
      <c r="F61" s="97">
        <v>20.88</v>
      </c>
      <c r="G61" s="97">
        <v>17.84</v>
      </c>
      <c r="H61" s="97">
        <v>15.68</v>
      </c>
      <c r="I61" s="97">
        <v>14.06</v>
      </c>
      <c r="J61" s="97">
        <v>12.82</v>
      </c>
      <c r="K61" s="97">
        <v>11.84</v>
      </c>
      <c r="L61" s="97">
        <v>11.04</v>
      </c>
      <c r="M61" s="97">
        <v>10.39</v>
      </c>
      <c r="N61" s="97">
        <v>9.84</v>
      </c>
      <c r="O61" s="97">
        <v>9.3800000000000008</v>
      </c>
      <c r="P61" s="97">
        <v>8.98</v>
      </c>
      <c r="Q61" s="97">
        <v>8.66</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2">
      <c r="A62" s="96">
        <v>52</v>
      </c>
      <c r="B62" s="97">
        <v>96.52</v>
      </c>
      <c r="C62" s="97">
        <v>49.48</v>
      </c>
      <c r="D62" s="97">
        <v>33.82</v>
      </c>
      <c r="E62" s="97">
        <v>26.01</v>
      </c>
      <c r="F62" s="97">
        <v>21.34</v>
      </c>
      <c r="G62" s="97">
        <v>18.239999999999998</v>
      </c>
      <c r="H62" s="97">
        <v>16.04</v>
      </c>
      <c r="I62" s="97">
        <v>14.4</v>
      </c>
      <c r="J62" s="97">
        <v>13.13</v>
      </c>
      <c r="K62" s="97">
        <v>12.13</v>
      </c>
      <c r="L62" s="97">
        <v>11.32</v>
      </c>
      <c r="M62" s="97">
        <v>10.66</v>
      </c>
      <c r="N62" s="97">
        <v>10.1</v>
      </c>
      <c r="O62" s="97">
        <v>9.64</v>
      </c>
      <c r="P62" s="97">
        <v>9.26</v>
      </c>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2">
      <c r="A63" s="96">
        <v>53</v>
      </c>
      <c r="B63" s="97">
        <v>98.46</v>
      </c>
      <c r="C63" s="97">
        <v>50.5</v>
      </c>
      <c r="D63" s="97">
        <v>34.53</v>
      </c>
      <c r="E63" s="97">
        <v>26.57</v>
      </c>
      <c r="F63" s="97">
        <v>21.81</v>
      </c>
      <c r="G63" s="97">
        <v>18.649999999999999</v>
      </c>
      <c r="H63" s="97">
        <v>16.41</v>
      </c>
      <c r="I63" s="97">
        <v>14.74</v>
      </c>
      <c r="J63" s="97">
        <v>13.46</v>
      </c>
      <c r="K63" s="97">
        <v>12.44</v>
      </c>
      <c r="L63" s="97">
        <v>11.62</v>
      </c>
      <c r="M63" s="97">
        <v>10.94</v>
      </c>
      <c r="N63" s="97">
        <v>10.38</v>
      </c>
      <c r="O63" s="97">
        <v>9.93</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2">
      <c r="A64" s="96">
        <v>54</v>
      </c>
      <c r="B64" s="97">
        <v>100.45</v>
      </c>
      <c r="C64" s="97">
        <v>51.54</v>
      </c>
      <c r="D64" s="97">
        <v>35.26</v>
      </c>
      <c r="E64" s="97">
        <v>27.14</v>
      </c>
      <c r="F64" s="97">
        <v>22.29</v>
      </c>
      <c r="G64" s="97">
        <v>19.079999999999998</v>
      </c>
      <c r="H64" s="97">
        <v>16.8</v>
      </c>
      <c r="I64" s="97">
        <v>15.11</v>
      </c>
      <c r="J64" s="97">
        <v>13.8</v>
      </c>
      <c r="K64" s="97">
        <v>12.76</v>
      </c>
      <c r="L64" s="97">
        <v>11.93</v>
      </c>
      <c r="M64" s="97">
        <v>11.24</v>
      </c>
      <c r="N64" s="97">
        <v>10.69</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x14ac:dyDescent="0.2">
      <c r="A65" s="96">
        <v>55</v>
      </c>
      <c r="B65" s="97">
        <v>102.48</v>
      </c>
      <c r="C65" s="97">
        <v>52.6</v>
      </c>
      <c r="D65" s="97">
        <v>36.01</v>
      </c>
      <c r="E65" s="97">
        <v>27.74</v>
      </c>
      <c r="F65" s="97">
        <v>22.81</v>
      </c>
      <c r="G65" s="97">
        <v>19.54</v>
      </c>
      <c r="H65" s="97">
        <v>17.22</v>
      </c>
      <c r="I65" s="97">
        <v>15.49</v>
      </c>
      <c r="J65" s="97">
        <v>14.16</v>
      </c>
      <c r="K65" s="97">
        <v>13.11</v>
      </c>
      <c r="L65" s="97">
        <v>12.26</v>
      </c>
      <c r="M65" s="97">
        <v>11.58</v>
      </c>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x14ac:dyDescent="0.2">
      <c r="A66" s="96">
        <v>56</v>
      </c>
      <c r="B66" s="97">
        <v>104.58</v>
      </c>
      <c r="C66" s="97">
        <v>53.72</v>
      </c>
      <c r="D66" s="97">
        <v>36.81</v>
      </c>
      <c r="E66" s="97">
        <v>28.39</v>
      </c>
      <c r="F66" s="97">
        <v>23.36</v>
      </c>
      <c r="G66" s="97">
        <v>20.02</v>
      </c>
      <c r="H66" s="97">
        <v>17.66</v>
      </c>
      <c r="I66" s="97">
        <v>15.9</v>
      </c>
      <c r="J66" s="97">
        <v>14.54</v>
      </c>
      <c r="K66" s="97">
        <v>13.48</v>
      </c>
      <c r="L66" s="97">
        <v>12.63</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
      <c r="A67" s="96">
        <v>57</v>
      </c>
      <c r="B67" s="97">
        <v>106.8</v>
      </c>
      <c r="C67" s="97">
        <v>54.92</v>
      </c>
      <c r="D67" s="97">
        <v>37.67</v>
      </c>
      <c r="E67" s="97">
        <v>29.08</v>
      </c>
      <c r="F67" s="97">
        <v>23.94</v>
      </c>
      <c r="G67" s="97">
        <v>20.54</v>
      </c>
      <c r="H67" s="97">
        <v>18.12</v>
      </c>
      <c r="I67" s="97">
        <v>16.329999999999998</v>
      </c>
      <c r="J67" s="97">
        <v>14.95</v>
      </c>
      <c r="K67" s="97">
        <v>13.88</v>
      </c>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x14ac:dyDescent="0.2">
      <c r="A68" s="96">
        <v>58</v>
      </c>
      <c r="B68" s="97">
        <v>109.13</v>
      </c>
      <c r="C68" s="97">
        <v>56.17</v>
      </c>
      <c r="D68" s="97">
        <v>38.56</v>
      </c>
      <c r="E68" s="97">
        <v>29.79</v>
      </c>
      <c r="F68" s="97">
        <v>24.54</v>
      </c>
      <c r="G68" s="97">
        <v>21.07</v>
      </c>
      <c r="H68" s="97">
        <v>18.61</v>
      </c>
      <c r="I68" s="97">
        <v>16.78</v>
      </c>
      <c r="J68" s="97">
        <v>15.41</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x14ac:dyDescent="0.2">
      <c r="A69" s="96">
        <v>59</v>
      </c>
      <c r="B69" s="97">
        <v>111.55</v>
      </c>
      <c r="C69" s="97">
        <v>57.47</v>
      </c>
      <c r="D69" s="97">
        <v>39.479999999999997</v>
      </c>
      <c r="E69" s="97">
        <v>30.52</v>
      </c>
      <c r="F69" s="97">
        <v>25.16</v>
      </c>
      <c r="G69" s="97">
        <v>21.62</v>
      </c>
      <c r="H69" s="97">
        <v>19.11</v>
      </c>
      <c r="I69" s="97">
        <v>17.29</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x14ac:dyDescent="0.2">
      <c r="A70" s="96">
        <v>60</v>
      </c>
      <c r="B70" s="97">
        <v>114.09</v>
      </c>
      <c r="C70" s="97">
        <v>58.82</v>
      </c>
      <c r="D70" s="97">
        <v>40.44</v>
      </c>
      <c r="E70" s="97">
        <v>31.27</v>
      </c>
      <c r="F70" s="97">
        <v>25.81</v>
      </c>
      <c r="G70" s="97">
        <v>22.2</v>
      </c>
      <c r="H70" s="97">
        <v>19.690000000000001</v>
      </c>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x14ac:dyDescent="0.2">
      <c r="A71" s="96">
        <v>61</v>
      </c>
      <c r="B71" s="97">
        <v>116.76</v>
      </c>
      <c r="C71" s="97">
        <v>60.23</v>
      </c>
      <c r="D71" s="97">
        <v>41.43</v>
      </c>
      <c r="E71" s="97">
        <v>32.07</v>
      </c>
      <c r="F71" s="97">
        <v>26.5</v>
      </c>
      <c r="G71" s="97">
        <v>22.87</v>
      </c>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x14ac:dyDescent="0.2">
      <c r="A72" s="96">
        <v>62</v>
      </c>
      <c r="B72" s="97">
        <v>119.6</v>
      </c>
      <c r="C72" s="97">
        <v>61.73</v>
      </c>
      <c r="D72" s="97">
        <v>42.51</v>
      </c>
      <c r="E72" s="97">
        <v>32.96</v>
      </c>
      <c r="F72" s="97">
        <v>27.3</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
      <c r="A73" s="96">
        <v>63</v>
      </c>
      <c r="B73" s="97">
        <v>122.66</v>
      </c>
      <c r="C73" s="97">
        <v>63.41</v>
      </c>
      <c r="D73" s="97">
        <v>43.74</v>
      </c>
      <c r="E73" s="97">
        <v>33.96</v>
      </c>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
      <c r="A74" s="96">
        <v>64</v>
      </c>
      <c r="B74" s="97">
        <v>126.1</v>
      </c>
      <c r="C74" s="97">
        <v>65.31</v>
      </c>
      <c r="D74" s="97">
        <v>45.07</v>
      </c>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x14ac:dyDescent="0.2">
      <c r="A75" s="96">
        <v>65</v>
      </c>
      <c r="B75" s="97">
        <v>129.91999999999999</v>
      </c>
      <c r="C75" s="97">
        <v>67.290000000000006</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
      <c r="A76" s="96">
        <v>66</v>
      </c>
      <c r="B76" s="97">
        <v>133.86000000000001</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sheetData>
  <sheetProtection algorithmName="SHA-512" hashValue="fcBF6S3UOtTkIj5BF0Nrhn/9NJkcGS0ib1G2WdBWCtfMZmDgiimt640NcG4fJwIx29FllGAjkOPWm51zZhllMw==" saltValue="/haKE3p5UL177n30eWoUiA==" spinCount="100000" sheet="1" objects="1" scenarios="1"/>
  <conditionalFormatting sqref="A25:A75">
    <cfRule type="expression" dxfId="91" priority="5" stopIfTrue="1">
      <formula>MOD(ROW(),2)=0</formula>
    </cfRule>
    <cfRule type="expression" dxfId="90" priority="6" stopIfTrue="1">
      <formula>MOD(ROW(),2)&lt;&gt;0</formula>
    </cfRule>
  </conditionalFormatting>
  <conditionalFormatting sqref="B25:AZ75">
    <cfRule type="expression" dxfId="89" priority="7" stopIfTrue="1">
      <formula>MOD(ROW(),2)=0</formula>
    </cfRule>
    <cfRule type="expression" dxfId="88" priority="8" stopIfTrue="1">
      <formula>MOD(ROW(),2)&lt;&gt;0</formula>
    </cfRule>
  </conditionalFormatting>
  <conditionalFormatting sqref="A6:A20">
    <cfRule type="expression" dxfId="87" priority="9" stopIfTrue="1">
      <formula>MOD(ROW(),2)=0</formula>
    </cfRule>
    <cfRule type="expression" dxfId="86" priority="10" stopIfTrue="1">
      <formula>MOD(ROW(),2)&lt;&gt;0</formula>
    </cfRule>
  </conditionalFormatting>
  <conditionalFormatting sqref="B6:AZ20">
    <cfRule type="expression" dxfId="85" priority="11" stopIfTrue="1">
      <formula>MOD(ROW(),2)=0</formula>
    </cfRule>
    <cfRule type="expression" dxfId="84" priority="12" stopIfTrue="1">
      <formula>MOD(ROW(),2)&lt;&gt;0</formula>
    </cfRule>
  </conditionalFormatting>
  <conditionalFormatting sqref="A76">
    <cfRule type="expression" dxfId="83" priority="1" stopIfTrue="1">
      <formula>MOD(ROW(),2)=0</formula>
    </cfRule>
    <cfRule type="expression" dxfId="82" priority="2" stopIfTrue="1">
      <formula>MOD(ROW(),2)&lt;&gt;0</formula>
    </cfRule>
  </conditionalFormatting>
  <conditionalFormatting sqref="B76:AZ76">
    <cfRule type="expression" dxfId="81" priority="3" stopIfTrue="1">
      <formula>MOD(ROW(),2)=0</formula>
    </cfRule>
    <cfRule type="expression" dxfId="80"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Z76"/>
  <sheetViews>
    <sheetView showGridLines="0" zoomScale="85" zoomScaleNormal="85" workbookViewId="0">
      <selection activeCell="B32" sqref="B32"/>
    </sheetView>
  </sheetViews>
  <sheetFormatPr defaultColWidth="10" defaultRowHeight="12.75" x14ac:dyDescent="0.2"/>
  <cols>
    <col min="1" max="1" width="31.7109375" style="30" customWidth="1"/>
    <col min="2" max="52" width="22.7109375" style="30" customWidth="1"/>
    <col min="53" max="16384" width="10" style="30"/>
  </cols>
  <sheetData>
    <row r="1" spans="1:52" ht="20.25" x14ac:dyDescent="0.3">
      <c r="A1" s="57" t="s">
        <v>4</v>
      </c>
      <c r="B1" s="58"/>
      <c r="C1" s="58"/>
      <c r="D1" s="58"/>
      <c r="E1" s="58"/>
      <c r="F1" s="58"/>
      <c r="G1" s="58"/>
      <c r="H1" s="58"/>
      <c r="I1" s="58"/>
    </row>
    <row r="2" spans="1:52" ht="15.75" x14ac:dyDescent="0.25">
      <c r="A2" s="59" t="str">
        <f>IF(title="&gt; Enter workbook title here","Enter workbook title in Cover sheet",title)</f>
        <v>LGPS_S - Consolidated Factor Spreadsheet</v>
      </c>
      <c r="B2" s="60"/>
      <c r="C2" s="60"/>
      <c r="D2" s="60"/>
      <c r="E2" s="60"/>
      <c r="F2" s="60"/>
      <c r="G2" s="60"/>
      <c r="H2" s="60"/>
      <c r="I2" s="60"/>
    </row>
    <row r="3" spans="1:52" ht="15.75" x14ac:dyDescent="0.25">
      <c r="A3" s="61" t="str">
        <f>TABLE_FACTOR_TYPE&amp;" - x-"&amp;TABLE_SERIES_NUMBER</f>
        <v>Added pension - x-718</v>
      </c>
      <c r="B3" s="60"/>
      <c r="C3" s="60"/>
      <c r="D3" s="60"/>
      <c r="E3" s="60"/>
      <c r="F3" s="60"/>
      <c r="G3" s="60"/>
      <c r="H3" s="60"/>
      <c r="I3" s="60"/>
    </row>
    <row r="4" spans="1:52" x14ac:dyDescent="0.2">
      <c r="A4" s="62" t="str">
        <f ca="1">CELL("filename",A1)</f>
        <v>C:\Users\u205538\AppData\Local\Packages\Microsoft.MicrosoftEdge_8wekyb3d8bbwe\TempState\Downloads\[Copy of 200217LGPS_SConsolidatedFactors for Web (1).xlsm]0-718</v>
      </c>
    </row>
    <row r="6" spans="1:52"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x14ac:dyDescent="0.2">
      <c r="A10" s="99" t="s">
        <v>2</v>
      </c>
      <c r="B10" s="101" t="s">
        <v>516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x14ac:dyDescent="0.2">
      <c r="A14" s="99" t="s">
        <v>17</v>
      </c>
      <c r="B14" s="101">
        <v>718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x14ac:dyDescent="0.2">
      <c r="A15" s="99" t="s">
        <v>49</v>
      </c>
      <c r="B15" s="101" t="s">
        <v>517</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x14ac:dyDescent="0.2">
      <c r="A16" s="99" t="s">
        <v>50</v>
      </c>
      <c r="B16" s="101" t="s">
        <v>518</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2" spans="1:52" x14ac:dyDescent="0.2">
      <c r="A22" s="143" t="s">
        <v>745</v>
      </c>
    </row>
    <row r="23" spans="1:52" x14ac:dyDescent="0.2">
      <c r="A23" s="74"/>
    </row>
    <row r="25" spans="1:52"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c r="AY25" s="95" t="s">
        <v>627</v>
      </c>
      <c r="AZ25" s="95" t="s">
        <v>628</v>
      </c>
    </row>
    <row r="26" spans="1:52" x14ac:dyDescent="0.2">
      <c r="A26" s="96">
        <v>16</v>
      </c>
      <c r="B26" s="97">
        <v>49.75</v>
      </c>
      <c r="C26" s="97">
        <v>25.42</v>
      </c>
      <c r="D26" s="97">
        <v>17.309999999999999</v>
      </c>
      <c r="E26" s="97">
        <v>13.26</v>
      </c>
      <c r="F26" s="97">
        <v>10.84</v>
      </c>
      <c r="G26" s="97">
        <v>9.2200000000000006</v>
      </c>
      <c r="H26" s="97">
        <v>8.07</v>
      </c>
      <c r="I26" s="97">
        <v>7.21</v>
      </c>
      <c r="J26" s="97">
        <v>6.54</v>
      </c>
      <c r="K26" s="97">
        <v>6.01</v>
      </c>
      <c r="L26" s="97">
        <v>5.57</v>
      </c>
      <c r="M26" s="97">
        <v>5.21</v>
      </c>
      <c r="N26" s="97">
        <v>4.91</v>
      </c>
      <c r="O26" s="97">
        <v>4.6500000000000004</v>
      </c>
      <c r="P26" s="97">
        <v>4.42</v>
      </c>
      <c r="Q26" s="97">
        <v>4.2300000000000004</v>
      </c>
      <c r="R26" s="97">
        <v>4.0599999999999996</v>
      </c>
      <c r="S26" s="97">
        <v>3.91</v>
      </c>
      <c r="T26" s="97">
        <v>3.77</v>
      </c>
      <c r="U26" s="97">
        <v>3.65</v>
      </c>
      <c r="V26" s="97">
        <v>3.54</v>
      </c>
      <c r="W26" s="97">
        <v>3.44</v>
      </c>
      <c r="X26" s="97">
        <v>3.36</v>
      </c>
      <c r="Y26" s="97">
        <v>3.28</v>
      </c>
      <c r="Z26" s="97">
        <v>3.2</v>
      </c>
      <c r="AA26" s="97">
        <v>3.14</v>
      </c>
      <c r="AB26" s="97">
        <v>3.08</v>
      </c>
      <c r="AC26" s="97">
        <v>3.02</v>
      </c>
      <c r="AD26" s="97">
        <v>2.96</v>
      </c>
      <c r="AE26" s="97">
        <v>2.92</v>
      </c>
      <c r="AF26" s="97">
        <v>2.87</v>
      </c>
      <c r="AG26" s="97">
        <v>2.83</v>
      </c>
      <c r="AH26" s="97">
        <v>2.79</v>
      </c>
      <c r="AI26" s="97">
        <v>2.76</v>
      </c>
      <c r="AJ26" s="97">
        <v>2.72</v>
      </c>
      <c r="AK26" s="97">
        <v>2.69</v>
      </c>
      <c r="AL26" s="97">
        <v>2.66</v>
      </c>
      <c r="AM26" s="97">
        <v>2.64</v>
      </c>
      <c r="AN26" s="97">
        <v>2.61</v>
      </c>
      <c r="AO26" s="97">
        <v>2.59</v>
      </c>
      <c r="AP26" s="97">
        <v>2.57</v>
      </c>
      <c r="AQ26" s="97">
        <v>2.5499999999999998</v>
      </c>
      <c r="AR26" s="97">
        <v>2.5299999999999998</v>
      </c>
      <c r="AS26" s="97">
        <v>2.5099999999999998</v>
      </c>
      <c r="AT26" s="97">
        <v>2.4900000000000002</v>
      </c>
      <c r="AU26" s="97">
        <v>2.48</v>
      </c>
      <c r="AV26" s="97">
        <v>2.46</v>
      </c>
      <c r="AW26" s="97">
        <v>2.4500000000000002</v>
      </c>
      <c r="AX26" s="97">
        <v>2.44</v>
      </c>
      <c r="AY26" s="97">
        <v>2.4300000000000002</v>
      </c>
      <c r="AZ26" s="97">
        <v>2.4</v>
      </c>
    </row>
    <row r="27" spans="1:52" x14ac:dyDescent="0.2">
      <c r="A27" s="96">
        <v>17</v>
      </c>
      <c r="B27" s="97">
        <v>50.82</v>
      </c>
      <c r="C27" s="97">
        <v>25.96</v>
      </c>
      <c r="D27" s="97">
        <v>17.68</v>
      </c>
      <c r="E27" s="97">
        <v>13.55</v>
      </c>
      <c r="F27" s="97">
        <v>11.07</v>
      </c>
      <c r="G27" s="97">
        <v>9.42</v>
      </c>
      <c r="H27" s="97">
        <v>8.24</v>
      </c>
      <c r="I27" s="97">
        <v>7.36</v>
      </c>
      <c r="J27" s="97">
        <v>6.68</v>
      </c>
      <c r="K27" s="97">
        <v>6.14</v>
      </c>
      <c r="L27" s="97">
        <v>5.69</v>
      </c>
      <c r="M27" s="97">
        <v>5.32</v>
      </c>
      <c r="N27" s="97">
        <v>5.01</v>
      </c>
      <c r="O27" s="97">
        <v>4.75</v>
      </c>
      <c r="P27" s="97">
        <v>4.5199999999999996</v>
      </c>
      <c r="Q27" s="97">
        <v>4.32</v>
      </c>
      <c r="R27" s="97">
        <v>4.1399999999999997</v>
      </c>
      <c r="S27" s="97">
        <v>3.99</v>
      </c>
      <c r="T27" s="97">
        <v>3.85</v>
      </c>
      <c r="U27" s="97">
        <v>3.73</v>
      </c>
      <c r="V27" s="97">
        <v>3.62</v>
      </c>
      <c r="W27" s="97">
        <v>3.52</v>
      </c>
      <c r="X27" s="97">
        <v>3.43</v>
      </c>
      <c r="Y27" s="97">
        <v>3.35</v>
      </c>
      <c r="Z27" s="97">
        <v>3.27</v>
      </c>
      <c r="AA27" s="97">
        <v>3.2</v>
      </c>
      <c r="AB27" s="97">
        <v>3.14</v>
      </c>
      <c r="AC27" s="97">
        <v>3.08</v>
      </c>
      <c r="AD27" s="97">
        <v>3.03</v>
      </c>
      <c r="AE27" s="97">
        <v>2.98</v>
      </c>
      <c r="AF27" s="97">
        <v>2.94</v>
      </c>
      <c r="AG27" s="97">
        <v>2.89</v>
      </c>
      <c r="AH27" s="97">
        <v>2.86</v>
      </c>
      <c r="AI27" s="97">
        <v>2.82</v>
      </c>
      <c r="AJ27" s="97">
        <v>2.78</v>
      </c>
      <c r="AK27" s="97">
        <v>2.75</v>
      </c>
      <c r="AL27" s="97">
        <v>2.72</v>
      </c>
      <c r="AM27" s="97">
        <v>2.7</v>
      </c>
      <c r="AN27" s="97">
        <v>2.67</v>
      </c>
      <c r="AO27" s="97">
        <v>2.65</v>
      </c>
      <c r="AP27" s="97">
        <v>2.62</v>
      </c>
      <c r="AQ27" s="97">
        <v>2.6</v>
      </c>
      <c r="AR27" s="97">
        <v>2.58</v>
      </c>
      <c r="AS27" s="97">
        <v>2.57</v>
      </c>
      <c r="AT27" s="97">
        <v>2.5499999999999998</v>
      </c>
      <c r="AU27" s="97">
        <v>2.54</v>
      </c>
      <c r="AV27" s="97">
        <v>2.52</v>
      </c>
      <c r="AW27" s="97">
        <v>2.5099999999999998</v>
      </c>
      <c r="AX27" s="97">
        <v>2.5</v>
      </c>
      <c r="AY27" s="97">
        <v>2.4900000000000002</v>
      </c>
      <c r="AZ27" s="97"/>
    </row>
    <row r="28" spans="1:52" x14ac:dyDescent="0.2">
      <c r="A28" s="96">
        <v>18</v>
      </c>
      <c r="B28" s="97">
        <v>51.91</v>
      </c>
      <c r="C28" s="97">
        <v>26.52</v>
      </c>
      <c r="D28" s="97">
        <v>18.059999999999999</v>
      </c>
      <c r="E28" s="97">
        <v>13.84</v>
      </c>
      <c r="F28" s="97">
        <v>11.31</v>
      </c>
      <c r="G28" s="97">
        <v>9.6199999999999992</v>
      </c>
      <c r="H28" s="97">
        <v>8.42</v>
      </c>
      <c r="I28" s="97">
        <v>7.52</v>
      </c>
      <c r="J28" s="97">
        <v>6.82</v>
      </c>
      <c r="K28" s="97">
        <v>6.27</v>
      </c>
      <c r="L28" s="97">
        <v>5.82</v>
      </c>
      <c r="M28" s="97">
        <v>5.44</v>
      </c>
      <c r="N28" s="97">
        <v>5.12</v>
      </c>
      <c r="O28" s="97">
        <v>4.8499999999999996</v>
      </c>
      <c r="P28" s="97">
        <v>4.62</v>
      </c>
      <c r="Q28" s="97">
        <v>4.41</v>
      </c>
      <c r="R28" s="97">
        <v>4.24</v>
      </c>
      <c r="S28" s="97">
        <v>4.08</v>
      </c>
      <c r="T28" s="97">
        <v>3.94</v>
      </c>
      <c r="U28" s="97">
        <v>3.81</v>
      </c>
      <c r="V28" s="97">
        <v>3.7</v>
      </c>
      <c r="W28" s="97">
        <v>3.6</v>
      </c>
      <c r="X28" s="97">
        <v>3.5</v>
      </c>
      <c r="Y28" s="97">
        <v>3.42</v>
      </c>
      <c r="Z28" s="97">
        <v>3.34</v>
      </c>
      <c r="AA28" s="97">
        <v>3.28</v>
      </c>
      <c r="AB28" s="97">
        <v>3.21</v>
      </c>
      <c r="AC28" s="97">
        <v>3.15</v>
      </c>
      <c r="AD28" s="97">
        <v>3.1</v>
      </c>
      <c r="AE28" s="97">
        <v>3.05</v>
      </c>
      <c r="AF28" s="97">
        <v>3</v>
      </c>
      <c r="AG28" s="97">
        <v>2.96</v>
      </c>
      <c r="AH28" s="97">
        <v>2.92</v>
      </c>
      <c r="AI28" s="97">
        <v>2.88</v>
      </c>
      <c r="AJ28" s="97">
        <v>2.84</v>
      </c>
      <c r="AK28" s="97">
        <v>2.81</v>
      </c>
      <c r="AL28" s="97">
        <v>2.78</v>
      </c>
      <c r="AM28" s="97">
        <v>2.76</v>
      </c>
      <c r="AN28" s="97">
        <v>2.73</v>
      </c>
      <c r="AO28" s="97">
        <v>2.71</v>
      </c>
      <c r="AP28" s="97">
        <v>2.68</v>
      </c>
      <c r="AQ28" s="97">
        <v>2.66</v>
      </c>
      <c r="AR28" s="97">
        <v>2.64</v>
      </c>
      <c r="AS28" s="97">
        <v>2.62</v>
      </c>
      <c r="AT28" s="97">
        <v>2.61</v>
      </c>
      <c r="AU28" s="97">
        <v>2.59</v>
      </c>
      <c r="AV28" s="97">
        <v>2.58</v>
      </c>
      <c r="AW28" s="97">
        <v>2.56</v>
      </c>
      <c r="AX28" s="97">
        <v>2.56</v>
      </c>
      <c r="AY28" s="97"/>
      <c r="AZ28" s="97"/>
    </row>
    <row r="29" spans="1:52" x14ac:dyDescent="0.2">
      <c r="A29" s="96">
        <v>19</v>
      </c>
      <c r="B29" s="97">
        <v>53.02</v>
      </c>
      <c r="C29" s="97">
        <v>27.09</v>
      </c>
      <c r="D29" s="97">
        <v>18.45</v>
      </c>
      <c r="E29" s="97">
        <v>14.14</v>
      </c>
      <c r="F29" s="97">
        <v>11.55</v>
      </c>
      <c r="G29" s="97">
        <v>9.83</v>
      </c>
      <c r="H29" s="97">
        <v>8.6</v>
      </c>
      <c r="I29" s="97">
        <v>7.68</v>
      </c>
      <c r="J29" s="97">
        <v>6.97</v>
      </c>
      <c r="K29" s="97">
        <v>6.4</v>
      </c>
      <c r="L29" s="97">
        <v>5.94</v>
      </c>
      <c r="M29" s="97">
        <v>5.56</v>
      </c>
      <c r="N29" s="97">
        <v>5.23</v>
      </c>
      <c r="O29" s="97">
        <v>4.96</v>
      </c>
      <c r="P29" s="97">
        <v>4.72</v>
      </c>
      <c r="Q29" s="97">
        <v>4.51</v>
      </c>
      <c r="R29" s="97">
        <v>4.33</v>
      </c>
      <c r="S29" s="97">
        <v>4.17</v>
      </c>
      <c r="T29" s="97">
        <v>4.0199999999999996</v>
      </c>
      <c r="U29" s="97">
        <v>3.9</v>
      </c>
      <c r="V29" s="97">
        <v>3.78</v>
      </c>
      <c r="W29" s="97">
        <v>3.68</v>
      </c>
      <c r="X29" s="97">
        <v>3.58</v>
      </c>
      <c r="Y29" s="97">
        <v>3.5</v>
      </c>
      <c r="Z29" s="97">
        <v>3.42</v>
      </c>
      <c r="AA29" s="97">
        <v>3.35</v>
      </c>
      <c r="AB29" s="97">
        <v>3.28</v>
      </c>
      <c r="AC29" s="97">
        <v>3.22</v>
      </c>
      <c r="AD29" s="97">
        <v>3.16</v>
      </c>
      <c r="AE29" s="97">
        <v>3.12</v>
      </c>
      <c r="AF29" s="97">
        <v>3.07</v>
      </c>
      <c r="AG29" s="97">
        <v>3.02</v>
      </c>
      <c r="AH29" s="97">
        <v>2.98</v>
      </c>
      <c r="AI29" s="97">
        <v>2.94</v>
      </c>
      <c r="AJ29" s="97">
        <v>2.91</v>
      </c>
      <c r="AK29" s="97">
        <v>2.88</v>
      </c>
      <c r="AL29" s="97">
        <v>2.85</v>
      </c>
      <c r="AM29" s="97">
        <v>2.82</v>
      </c>
      <c r="AN29" s="97">
        <v>2.79</v>
      </c>
      <c r="AO29" s="97">
        <v>2.77</v>
      </c>
      <c r="AP29" s="97">
        <v>2.74</v>
      </c>
      <c r="AQ29" s="97">
        <v>2.72</v>
      </c>
      <c r="AR29" s="97">
        <v>2.7</v>
      </c>
      <c r="AS29" s="97">
        <v>2.69</v>
      </c>
      <c r="AT29" s="97">
        <v>2.67</v>
      </c>
      <c r="AU29" s="97">
        <v>2.65</v>
      </c>
      <c r="AV29" s="97">
        <v>2.64</v>
      </c>
      <c r="AW29" s="97">
        <v>2.63</v>
      </c>
      <c r="AX29" s="97"/>
      <c r="AY29" s="97"/>
      <c r="AZ29" s="97"/>
    </row>
    <row r="30" spans="1:52" x14ac:dyDescent="0.2">
      <c r="A30" s="96">
        <v>20</v>
      </c>
      <c r="B30" s="97">
        <v>54.16</v>
      </c>
      <c r="C30" s="97">
        <v>27.68</v>
      </c>
      <c r="D30" s="97">
        <v>18.850000000000001</v>
      </c>
      <c r="E30" s="97">
        <v>14.44</v>
      </c>
      <c r="F30" s="97">
        <v>11.8</v>
      </c>
      <c r="G30" s="97">
        <v>10.039999999999999</v>
      </c>
      <c r="H30" s="97">
        <v>8.7899999999999991</v>
      </c>
      <c r="I30" s="97">
        <v>7.85</v>
      </c>
      <c r="J30" s="97">
        <v>7.12</v>
      </c>
      <c r="K30" s="97">
        <v>6.54</v>
      </c>
      <c r="L30" s="97">
        <v>6.07</v>
      </c>
      <c r="M30" s="97">
        <v>5.68</v>
      </c>
      <c r="N30" s="97">
        <v>5.35</v>
      </c>
      <c r="O30" s="97">
        <v>5.0599999999999996</v>
      </c>
      <c r="P30" s="97">
        <v>4.82</v>
      </c>
      <c r="Q30" s="97">
        <v>4.6100000000000003</v>
      </c>
      <c r="R30" s="97">
        <v>4.42</v>
      </c>
      <c r="S30" s="97">
        <v>4.26</v>
      </c>
      <c r="T30" s="97">
        <v>4.1100000000000003</v>
      </c>
      <c r="U30" s="97">
        <v>3.98</v>
      </c>
      <c r="V30" s="97">
        <v>3.86</v>
      </c>
      <c r="W30" s="97">
        <v>3.76</v>
      </c>
      <c r="X30" s="97">
        <v>3.66</v>
      </c>
      <c r="Y30" s="97">
        <v>3.57</v>
      </c>
      <c r="Z30" s="97">
        <v>3.49</v>
      </c>
      <c r="AA30" s="97">
        <v>3.42</v>
      </c>
      <c r="AB30" s="97">
        <v>3.35</v>
      </c>
      <c r="AC30" s="97">
        <v>3.29</v>
      </c>
      <c r="AD30" s="97">
        <v>3.24</v>
      </c>
      <c r="AE30" s="97">
        <v>3.18</v>
      </c>
      <c r="AF30" s="97">
        <v>3.14</v>
      </c>
      <c r="AG30" s="97">
        <v>3.09</v>
      </c>
      <c r="AH30" s="97">
        <v>3.05</v>
      </c>
      <c r="AI30" s="97">
        <v>3.01</v>
      </c>
      <c r="AJ30" s="97">
        <v>2.98</v>
      </c>
      <c r="AK30" s="97">
        <v>2.94</v>
      </c>
      <c r="AL30" s="97">
        <v>2.91</v>
      </c>
      <c r="AM30" s="97">
        <v>2.88</v>
      </c>
      <c r="AN30" s="97">
        <v>2.86</v>
      </c>
      <c r="AO30" s="97">
        <v>2.83</v>
      </c>
      <c r="AP30" s="97">
        <v>2.81</v>
      </c>
      <c r="AQ30" s="97">
        <v>2.79</v>
      </c>
      <c r="AR30" s="97">
        <v>2.77</v>
      </c>
      <c r="AS30" s="97">
        <v>2.75</v>
      </c>
      <c r="AT30" s="97">
        <v>2.73</v>
      </c>
      <c r="AU30" s="97">
        <v>2.72</v>
      </c>
      <c r="AV30" s="97">
        <v>2.71</v>
      </c>
      <c r="AW30" s="97"/>
      <c r="AX30" s="97"/>
      <c r="AY30" s="97"/>
      <c r="AZ30" s="97"/>
    </row>
    <row r="31" spans="1:52" x14ac:dyDescent="0.2">
      <c r="A31" s="96">
        <v>21</v>
      </c>
      <c r="B31" s="97">
        <v>55.33</v>
      </c>
      <c r="C31" s="97">
        <v>28.27</v>
      </c>
      <c r="D31" s="97">
        <v>19.260000000000002</v>
      </c>
      <c r="E31" s="97">
        <v>14.76</v>
      </c>
      <c r="F31" s="97">
        <v>12.06</v>
      </c>
      <c r="G31" s="97">
        <v>10.26</v>
      </c>
      <c r="H31" s="97">
        <v>8.98</v>
      </c>
      <c r="I31" s="97">
        <v>8.02</v>
      </c>
      <c r="J31" s="97">
        <v>7.28</v>
      </c>
      <c r="K31" s="97">
        <v>6.68</v>
      </c>
      <c r="L31" s="97">
        <v>6.2</v>
      </c>
      <c r="M31" s="97">
        <v>5.8</v>
      </c>
      <c r="N31" s="97">
        <v>5.46</v>
      </c>
      <c r="O31" s="97">
        <v>5.18</v>
      </c>
      <c r="P31" s="97">
        <v>4.92</v>
      </c>
      <c r="Q31" s="97">
        <v>4.71</v>
      </c>
      <c r="R31" s="97">
        <v>4.5199999999999996</v>
      </c>
      <c r="S31" s="97">
        <v>4.3499999999999996</v>
      </c>
      <c r="T31" s="97">
        <v>4.2</v>
      </c>
      <c r="U31" s="97">
        <v>4.07</v>
      </c>
      <c r="V31" s="97">
        <v>3.95</v>
      </c>
      <c r="W31" s="97">
        <v>3.84</v>
      </c>
      <c r="X31" s="97">
        <v>3.74</v>
      </c>
      <c r="Y31" s="97">
        <v>3.65</v>
      </c>
      <c r="Z31" s="97">
        <v>3.57</v>
      </c>
      <c r="AA31" s="97">
        <v>3.5</v>
      </c>
      <c r="AB31" s="97">
        <v>3.43</v>
      </c>
      <c r="AC31" s="97">
        <v>3.36</v>
      </c>
      <c r="AD31" s="97">
        <v>3.31</v>
      </c>
      <c r="AE31" s="97">
        <v>3.25</v>
      </c>
      <c r="AF31" s="97">
        <v>3.2</v>
      </c>
      <c r="AG31" s="97">
        <v>3.16</v>
      </c>
      <c r="AH31" s="97">
        <v>3.12</v>
      </c>
      <c r="AI31" s="97">
        <v>3.08</v>
      </c>
      <c r="AJ31" s="97">
        <v>3.04</v>
      </c>
      <c r="AK31" s="97">
        <v>3.01</v>
      </c>
      <c r="AL31" s="97">
        <v>2.98</v>
      </c>
      <c r="AM31" s="97">
        <v>2.95</v>
      </c>
      <c r="AN31" s="97">
        <v>2.92</v>
      </c>
      <c r="AO31" s="97">
        <v>2.9</v>
      </c>
      <c r="AP31" s="97">
        <v>2.87</v>
      </c>
      <c r="AQ31" s="97">
        <v>2.85</v>
      </c>
      <c r="AR31" s="97">
        <v>2.83</v>
      </c>
      <c r="AS31" s="97">
        <v>2.81</v>
      </c>
      <c r="AT31" s="97">
        <v>2.8</v>
      </c>
      <c r="AU31" s="97">
        <v>2.79</v>
      </c>
      <c r="AV31" s="97"/>
      <c r="AW31" s="97"/>
      <c r="AX31" s="97"/>
      <c r="AY31" s="97"/>
      <c r="AZ31" s="97"/>
    </row>
    <row r="32" spans="1:52" x14ac:dyDescent="0.2">
      <c r="A32" s="96">
        <v>22</v>
      </c>
      <c r="B32" s="97">
        <v>56.51</v>
      </c>
      <c r="C32" s="97">
        <v>28.88</v>
      </c>
      <c r="D32" s="97">
        <v>19.670000000000002</v>
      </c>
      <c r="E32" s="97">
        <v>15.07</v>
      </c>
      <c r="F32" s="97">
        <v>12.31</v>
      </c>
      <c r="G32" s="97">
        <v>10.48</v>
      </c>
      <c r="H32" s="97">
        <v>9.17</v>
      </c>
      <c r="I32" s="97">
        <v>8.19</v>
      </c>
      <c r="J32" s="97">
        <v>7.43</v>
      </c>
      <c r="K32" s="97">
        <v>6.83</v>
      </c>
      <c r="L32" s="97">
        <v>6.34</v>
      </c>
      <c r="M32" s="97">
        <v>5.92</v>
      </c>
      <c r="N32" s="97">
        <v>5.58</v>
      </c>
      <c r="O32" s="97">
        <v>5.28</v>
      </c>
      <c r="P32" s="97">
        <v>5.03</v>
      </c>
      <c r="Q32" s="97">
        <v>4.8099999999999996</v>
      </c>
      <c r="R32" s="97">
        <v>4.62</v>
      </c>
      <c r="S32" s="97">
        <v>4.4400000000000004</v>
      </c>
      <c r="T32" s="97">
        <v>4.29</v>
      </c>
      <c r="U32" s="97">
        <v>4.16</v>
      </c>
      <c r="V32" s="97">
        <v>4.03</v>
      </c>
      <c r="W32" s="97">
        <v>3.92</v>
      </c>
      <c r="X32" s="97">
        <v>3.82</v>
      </c>
      <c r="Y32" s="97">
        <v>3.73</v>
      </c>
      <c r="Z32" s="97">
        <v>3.65</v>
      </c>
      <c r="AA32" s="97">
        <v>3.57</v>
      </c>
      <c r="AB32" s="97">
        <v>3.5</v>
      </c>
      <c r="AC32" s="97">
        <v>3.44</v>
      </c>
      <c r="AD32" s="97">
        <v>3.38</v>
      </c>
      <c r="AE32" s="97">
        <v>3.32</v>
      </c>
      <c r="AF32" s="97">
        <v>3.28</v>
      </c>
      <c r="AG32" s="97">
        <v>3.23</v>
      </c>
      <c r="AH32" s="97">
        <v>3.18</v>
      </c>
      <c r="AI32" s="97">
        <v>3.15</v>
      </c>
      <c r="AJ32" s="97">
        <v>3.11</v>
      </c>
      <c r="AK32" s="97">
        <v>3.08</v>
      </c>
      <c r="AL32" s="97">
        <v>3.04</v>
      </c>
      <c r="AM32" s="97">
        <v>3.02</v>
      </c>
      <c r="AN32" s="97">
        <v>2.99</v>
      </c>
      <c r="AO32" s="97">
        <v>2.96</v>
      </c>
      <c r="AP32" s="97">
        <v>2.94</v>
      </c>
      <c r="AQ32" s="97">
        <v>2.92</v>
      </c>
      <c r="AR32" s="97">
        <v>2.9</v>
      </c>
      <c r="AS32" s="97">
        <v>2.88</v>
      </c>
      <c r="AT32" s="97">
        <v>2.87</v>
      </c>
      <c r="AU32" s="97"/>
      <c r="AV32" s="97"/>
      <c r="AW32" s="97"/>
      <c r="AX32" s="97"/>
      <c r="AY32" s="97"/>
      <c r="AZ32" s="97"/>
    </row>
    <row r="33" spans="1:52" x14ac:dyDescent="0.2">
      <c r="A33" s="96">
        <v>23</v>
      </c>
      <c r="B33" s="97">
        <v>57.7</v>
      </c>
      <c r="C33" s="97">
        <v>29.48</v>
      </c>
      <c r="D33" s="97">
        <v>20.079999999999998</v>
      </c>
      <c r="E33" s="97">
        <v>15.38</v>
      </c>
      <c r="F33" s="97">
        <v>12.57</v>
      </c>
      <c r="G33" s="97">
        <v>10.7</v>
      </c>
      <c r="H33" s="97">
        <v>9.36</v>
      </c>
      <c r="I33" s="97">
        <v>8.36</v>
      </c>
      <c r="J33" s="97">
        <v>7.59</v>
      </c>
      <c r="K33" s="97">
        <v>6.97</v>
      </c>
      <c r="L33" s="97">
        <v>6.47</v>
      </c>
      <c r="M33" s="97">
        <v>6.05</v>
      </c>
      <c r="N33" s="97">
        <v>5.7</v>
      </c>
      <c r="O33" s="97">
        <v>5.4</v>
      </c>
      <c r="P33" s="97">
        <v>5.14</v>
      </c>
      <c r="Q33" s="97">
        <v>4.91</v>
      </c>
      <c r="R33" s="97">
        <v>4.71</v>
      </c>
      <c r="S33" s="97">
        <v>4.54</v>
      </c>
      <c r="T33" s="97">
        <v>4.38</v>
      </c>
      <c r="U33" s="97">
        <v>4.24</v>
      </c>
      <c r="V33" s="97">
        <v>4.12</v>
      </c>
      <c r="W33" s="97">
        <v>4.01</v>
      </c>
      <c r="X33" s="97">
        <v>3.9</v>
      </c>
      <c r="Y33" s="97">
        <v>3.81</v>
      </c>
      <c r="Z33" s="97">
        <v>3.73</v>
      </c>
      <c r="AA33" s="97">
        <v>3.65</v>
      </c>
      <c r="AB33" s="97">
        <v>3.58</v>
      </c>
      <c r="AC33" s="97">
        <v>3.51</v>
      </c>
      <c r="AD33" s="97">
        <v>3.45</v>
      </c>
      <c r="AE33" s="97">
        <v>3.4</v>
      </c>
      <c r="AF33" s="97">
        <v>3.35</v>
      </c>
      <c r="AG33" s="97">
        <v>3.3</v>
      </c>
      <c r="AH33" s="97">
        <v>3.26</v>
      </c>
      <c r="AI33" s="97">
        <v>3.22</v>
      </c>
      <c r="AJ33" s="97">
        <v>3.18</v>
      </c>
      <c r="AK33" s="97">
        <v>3.14</v>
      </c>
      <c r="AL33" s="97">
        <v>3.11</v>
      </c>
      <c r="AM33" s="97">
        <v>3.08</v>
      </c>
      <c r="AN33" s="97">
        <v>3.06</v>
      </c>
      <c r="AO33" s="97">
        <v>3.03</v>
      </c>
      <c r="AP33" s="97">
        <v>3.01</v>
      </c>
      <c r="AQ33" s="97">
        <v>2.98</v>
      </c>
      <c r="AR33" s="97">
        <v>2.96</v>
      </c>
      <c r="AS33" s="97">
        <v>2.96</v>
      </c>
      <c r="AT33" s="97"/>
      <c r="AU33" s="97"/>
      <c r="AV33" s="97"/>
      <c r="AW33" s="97"/>
      <c r="AX33" s="97"/>
      <c r="AY33" s="97"/>
      <c r="AZ33" s="97"/>
    </row>
    <row r="34" spans="1:52" x14ac:dyDescent="0.2">
      <c r="A34" s="96">
        <v>24</v>
      </c>
      <c r="B34" s="97">
        <v>58.91</v>
      </c>
      <c r="C34" s="97">
        <v>30.1</v>
      </c>
      <c r="D34" s="97">
        <v>20.5</v>
      </c>
      <c r="E34" s="97">
        <v>15.71</v>
      </c>
      <c r="F34" s="97">
        <v>12.84</v>
      </c>
      <c r="G34" s="97">
        <v>10.92</v>
      </c>
      <c r="H34" s="97">
        <v>9.56</v>
      </c>
      <c r="I34" s="97">
        <v>8.5399999999999991</v>
      </c>
      <c r="J34" s="97">
        <v>7.75</v>
      </c>
      <c r="K34" s="97">
        <v>7.12</v>
      </c>
      <c r="L34" s="97">
        <v>6.6</v>
      </c>
      <c r="M34" s="97">
        <v>6.18</v>
      </c>
      <c r="N34" s="97">
        <v>5.82</v>
      </c>
      <c r="O34" s="97">
        <v>5.51</v>
      </c>
      <c r="P34" s="97">
        <v>5.25</v>
      </c>
      <c r="Q34" s="97">
        <v>5.0199999999999996</v>
      </c>
      <c r="R34" s="97">
        <v>4.82</v>
      </c>
      <c r="S34" s="97">
        <v>4.6399999999999997</v>
      </c>
      <c r="T34" s="97">
        <v>4.4800000000000004</v>
      </c>
      <c r="U34" s="97">
        <v>4.34</v>
      </c>
      <c r="V34" s="97">
        <v>4.21</v>
      </c>
      <c r="W34" s="97">
        <v>4.09</v>
      </c>
      <c r="X34" s="97">
        <v>3.99</v>
      </c>
      <c r="Y34" s="97">
        <v>3.89</v>
      </c>
      <c r="Z34" s="97">
        <v>3.81</v>
      </c>
      <c r="AA34" s="97">
        <v>3.73</v>
      </c>
      <c r="AB34" s="97">
        <v>3.66</v>
      </c>
      <c r="AC34" s="97">
        <v>3.59</v>
      </c>
      <c r="AD34" s="97">
        <v>3.53</v>
      </c>
      <c r="AE34" s="97">
        <v>3.47</v>
      </c>
      <c r="AF34" s="97">
        <v>3.42</v>
      </c>
      <c r="AG34" s="97">
        <v>3.37</v>
      </c>
      <c r="AH34" s="97">
        <v>3.33</v>
      </c>
      <c r="AI34" s="97">
        <v>3.29</v>
      </c>
      <c r="AJ34" s="97">
        <v>3.25</v>
      </c>
      <c r="AK34" s="97">
        <v>3.22</v>
      </c>
      <c r="AL34" s="97">
        <v>3.18</v>
      </c>
      <c r="AM34" s="97">
        <v>3.15</v>
      </c>
      <c r="AN34" s="97">
        <v>3.12</v>
      </c>
      <c r="AO34" s="97">
        <v>3.1</v>
      </c>
      <c r="AP34" s="97">
        <v>3.08</v>
      </c>
      <c r="AQ34" s="97">
        <v>3.06</v>
      </c>
      <c r="AR34" s="97">
        <v>3.04</v>
      </c>
      <c r="AS34" s="97"/>
      <c r="AT34" s="97"/>
      <c r="AU34" s="97"/>
      <c r="AV34" s="97"/>
      <c r="AW34" s="97"/>
      <c r="AX34" s="97"/>
      <c r="AY34" s="97"/>
      <c r="AZ34" s="97"/>
    </row>
    <row r="35" spans="1:52" x14ac:dyDescent="0.2">
      <c r="A35" s="96">
        <v>25</v>
      </c>
      <c r="B35" s="97">
        <v>60.15</v>
      </c>
      <c r="C35" s="97">
        <v>30.74</v>
      </c>
      <c r="D35" s="97">
        <v>20.94</v>
      </c>
      <c r="E35" s="97">
        <v>16.04</v>
      </c>
      <c r="F35" s="97">
        <v>13.11</v>
      </c>
      <c r="G35" s="97">
        <v>11.16</v>
      </c>
      <c r="H35" s="97">
        <v>9.76</v>
      </c>
      <c r="I35" s="97">
        <v>8.7200000000000006</v>
      </c>
      <c r="J35" s="97">
        <v>7.92</v>
      </c>
      <c r="K35" s="97">
        <v>7.27</v>
      </c>
      <c r="L35" s="97">
        <v>6.74</v>
      </c>
      <c r="M35" s="97">
        <v>6.31</v>
      </c>
      <c r="N35" s="97">
        <v>5.94</v>
      </c>
      <c r="O35" s="97">
        <v>5.63</v>
      </c>
      <c r="P35" s="97">
        <v>5.36</v>
      </c>
      <c r="Q35" s="97">
        <v>5.12</v>
      </c>
      <c r="R35" s="97">
        <v>4.92</v>
      </c>
      <c r="S35" s="97">
        <v>4.74</v>
      </c>
      <c r="T35" s="97">
        <v>4.57</v>
      </c>
      <c r="U35" s="97">
        <v>4.43</v>
      </c>
      <c r="V35" s="97">
        <v>4.3</v>
      </c>
      <c r="W35" s="97">
        <v>4.18</v>
      </c>
      <c r="X35" s="97">
        <v>4.08</v>
      </c>
      <c r="Y35" s="97">
        <v>3.98</v>
      </c>
      <c r="Z35" s="97">
        <v>3.89</v>
      </c>
      <c r="AA35" s="97">
        <v>3.81</v>
      </c>
      <c r="AB35" s="97">
        <v>3.74</v>
      </c>
      <c r="AC35" s="97">
        <v>3.67</v>
      </c>
      <c r="AD35" s="97">
        <v>3.6</v>
      </c>
      <c r="AE35" s="97">
        <v>3.55</v>
      </c>
      <c r="AF35" s="97">
        <v>3.5</v>
      </c>
      <c r="AG35" s="97">
        <v>3.45</v>
      </c>
      <c r="AH35" s="97">
        <v>3.4</v>
      </c>
      <c r="AI35" s="97">
        <v>3.36</v>
      </c>
      <c r="AJ35" s="97">
        <v>3.32</v>
      </c>
      <c r="AK35" s="97">
        <v>3.29</v>
      </c>
      <c r="AL35" s="97">
        <v>3.26</v>
      </c>
      <c r="AM35" s="97">
        <v>3.22</v>
      </c>
      <c r="AN35" s="97">
        <v>3.2</v>
      </c>
      <c r="AO35" s="97">
        <v>3.17</v>
      </c>
      <c r="AP35" s="97">
        <v>3.15</v>
      </c>
      <c r="AQ35" s="97">
        <v>3.14</v>
      </c>
      <c r="AR35" s="97"/>
      <c r="AS35" s="97"/>
      <c r="AT35" s="97"/>
      <c r="AU35" s="97"/>
      <c r="AV35" s="97"/>
      <c r="AW35" s="97"/>
      <c r="AX35" s="97"/>
      <c r="AY35" s="97"/>
      <c r="AZ35" s="97"/>
    </row>
    <row r="36" spans="1:52" x14ac:dyDescent="0.2">
      <c r="A36" s="96">
        <v>26</v>
      </c>
      <c r="B36" s="97">
        <v>61.42</v>
      </c>
      <c r="C36" s="97">
        <v>31.38</v>
      </c>
      <c r="D36" s="97">
        <v>21.38</v>
      </c>
      <c r="E36" s="97">
        <v>16.38</v>
      </c>
      <c r="F36" s="97">
        <v>13.38</v>
      </c>
      <c r="G36" s="97">
        <v>11.39</v>
      </c>
      <c r="H36" s="97">
        <v>9.9700000000000006</v>
      </c>
      <c r="I36" s="97">
        <v>8.91</v>
      </c>
      <c r="J36" s="97">
        <v>8.08</v>
      </c>
      <c r="K36" s="97">
        <v>7.42</v>
      </c>
      <c r="L36" s="97">
        <v>6.89</v>
      </c>
      <c r="M36" s="97">
        <v>6.44</v>
      </c>
      <c r="N36" s="97">
        <v>6.07</v>
      </c>
      <c r="O36" s="97">
        <v>5.75</v>
      </c>
      <c r="P36" s="97">
        <v>5.47</v>
      </c>
      <c r="Q36" s="97">
        <v>5.23</v>
      </c>
      <c r="R36" s="97">
        <v>5.0199999999999996</v>
      </c>
      <c r="S36" s="97">
        <v>4.84</v>
      </c>
      <c r="T36" s="97">
        <v>4.67</v>
      </c>
      <c r="U36" s="97">
        <v>4.5199999999999996</v>
      </c>
      <c r="V36" s="97">
        <v>4.3899999999999997</v>
      </c>
      <c r="W36" s="97">
        <v>4.2699999999999996</v>
      </c>
      <c r="X36" s="97">
        <v>4.16</v>
      </c>
      <c r="Y36" s="97">
        <v>4.0599999999999996</v>
      </c>
      <c r="Z36" s="97">
        <v>3.98</v>
      </c>
      <c r="AA36" s="97">
        <v>3.89</v>
      </c>
      <c r="AB36" s="97">
        <v>3.82</v>
      </c>
      <c r="AC36" s="97">
        <v>3.75</v>
      </c>
      <c r="AD36" s="97">
        <v>3.68</v>
      </c>
      <c r="AE36" s="97">
        <v>3.63</v>
      </c>
      <c r="AF36" s="97">
        <v>3.57</v>
      </c>
      <c r="AG36" s="97">
        <v>3.52</v>
      </c>
      <c r="AH36" s="97">
        <v>3.48</v>
      </c>
      <c r="AI36" s="97">
        <v>3.44</v>
      </c>
      <c r="AJ36" s="97">
        <v>3.4</v>
      </c>
      <c r="AK36" s="97">
        <v>3.36</v>
      </c>
      <c r="AL36" s="97">
        <v>3.33</v>
      </c>
      <c r="AM36" s="97">
        <v>3.3</v>
      </c>
      <c r="AN36" s="97">
        <v>3.27</v>
      </c>
      <c r="AO36" s="97">
        <v>3.25</v>
      </c>
      <c r="AP36" s="97">
        <v>3.23</v>
      </c>
      <c r="AQ36" s="97"/>
      <c r="AR36" s="97"/>
      <c r="AS36" s="97"/>
      <c r="AT36" s="97"/>
      <c r="AU36" s="97"/>
      <c r="AV36" s="97"/>
      <c r="AW36" s="97"/>
      <c r="AX36" s="97"/>
      <c r="AY36" s="97"/>
      <c r="AZ36" s="97"/>
    </row>
    <row r="37" spans="1:52" x14ac:dyDescent="0.2">
      <c r="A37" s="96">
        <v>27</v>
      </c>
      <c r="B37" s="97">
        <v>62.71</v>
      </c>
      <c r="C37" s="97">
        <v>32.04</v>
      </c>
      <c r="D37" s="97">
        <v>21.83</v>
      </c>
      <c r="E37" s="97">
        <v>16.72</v>
      </c>
      <c r="F37" s="97">
        <v>13.67</v>
      </c>
      <c r="G37" s="97">
        <v>11.63</v>
      </c>
      <c r="H37" s="97">
        <v>10.18</v>
      </c>
      <c r="I37" s="97">
        <v>9.1</v>
      </c>
      <c r="J37" s="97">
        <v>8.26</v>
      </c>
      <c r="K37" s="97">
        <v>7.58</v>
      </c>
      <c r="L37" s="97">
        <v>7.04</v>
      </c>
      <c r="M37" s="97">
        <v>6.58</v>
      </c>
      <c r="N37" s="97">
        <v>6.2</v>
      </c>
      <c r="O37" s="97">
        <v>5.87</v>
      </c>
      <c r="P37" s="97">
        <v>5.59</v>
      </c>
      <c r="Q37" s="97">
        <v>5.35</v>
      </c>
      <c r="R37" s="97">
        <v>5.13</v>
      </c>
      <c r="S37" s="97">
        <v>4.9400000000000004</v>
      </c>
      <c r="T37" s="97">
        <v>4.7699999999999996</v>
      </c>
      <c r="U37" s="97">
        <v>4.62</v>
      </c>
      <c r="V37" s="97">
        <v>4.49</v>
      </c>
      <c r="W37" s="97">
        <v>4.3600000000000003</v>
      </c>
      <c r="X37" s="97">
        <v>4.25</v>
      </c>
      <c r="Y37" s="97">
        <v>4.1500000000000004</v>
      </c>
      <c r="Z37" s="97">
        <v>4.0599999999999996</v>
      </c>
      <c r="AA37" s="97">
        <v>3.98</v>
      </c>
      <c r="AB37" s="97">
        <v>3.9</v>
      </c>
      <c r="AC37" s="97">
        <v>3.83</v>
      </c>
      <c r="AD37" s="97">
        <v>3.77</v>
      </c>
      <c r="AE37" s="97">
        <v>3.71</v>
      </c>
      <c r="AF37" s="97">
        <v>3.66</v>
      </c>
      <c r="AG37" s="97">
        <v>3.6</v>
      </c>
      <c r="AH37" s="97">
        <v>3.56</v>
      </c>
      <c r="AI37" s="97">
        <v>3.52</v>
      </c>
      <c r="AJ37" s="97">
        <v>3.48</v>
      </c>
      <c r="AK37" s="97">
        <v>3.44</v>
      </c>
      <c r="AL37" s="97">
        <v>3.41</v>
      </c>
      <c r="AM37" s="97">
        <v>3.38</v>
      </c>
      <c r="AN37" s="97">
        <v>3.35</v>
      </c>
      <c r="AO37" s="97">
        <v>3.34</v>
      </c>
      <c r="AP37" s="97"/>
      <c r="AQ37" s="97"/>
      <c r="AR37" s="97"/>
      <c r="AS37" s="97"/>
      <c r="AT37" s="97"/>
      <c r="AU37" s="97"/>
      <c r="AV37" s="97"/>
      <c r="AW37" s="97"/>
      <c r="AX37" s="97"/>
      <c r="AY37" s="97"/>
      <c r="AZ37" s="97"/>
    </row>
    <row r="38" spans="1:52" x14ac:dyDescent="0.2">
      <c r="A38" s="96">
        <v>28</v>
      </c>
      <c r="B38" s="97">
        <v>64.03</v>
      </c>
      <c r="C38" s="97">
        <v>32.72</v>
      </c>
      <c r="D38" s="97">
        <v>22.29</v>
      </c>
      <c r="E38" s="97">
        <v>17.079999999999998</v>
      </c>
      <c r="F38" s="97">
        <v>13.96</v>
      </c>
      <c r="G38" s="97">
        <v>11.88</v>
      </c>
      <c r="H38" s="97">
        <v>10.4</v>
      </c>
      <c r="I38" s="97">
        <v>9.2899999999999991</v>
      </c>
      <c r="J38" s="97">
        <v>8.43</v>
      </c>
      <c r="K38" s="97">
        <v>7.74</v>
      </c>
      <c r="L38" s="97">
        <v>7.19</v>
      </c>
      <c r="M38" s="97">
        <v>6.72</v>
      </c>
      <c r="N38" s="97">
        <v>6.33</v>
      </c>
      <c r="O38" s="97">
        <v>6</v>
      </c>
      <c r="P38" s="97">
        <v>5.71</v>
      </c>
      <c r="Q38" s="97">
        <v>5.46</v>
      </c>
      <c r="R38" s="97">
        <v>5.24</v>
      </c>
      <c r="S38" s="97">
        <v>5.05</v>
      </c>
      <c r="T38" s="97">
        <v>4.88</v>
      </c>
      <c r="U38" s="97">
        <v>4.72</v>
      </c>
      <c r="V38" s="97">
        <v>4.58</v>
      </c>
      <c r="W38" s="97">
        <v>4.46</v>
      </c>
      <c r="X38" s="97">
        <v>4.3499999999999996</v>
      </c>
      <c r="Y38" s="97">
        <v>4.24</v>
      </c>
      <c r="Z38" s="97">
        <v>4.1500000000000004</v>
      </c>
      <c r="AA38" s="97">
        <v>4.0599999999999996</v>
      </c>
      <c r="AB38" s="97">
        <v>3.99</v>
      </c>
      <c r="AC38" s="97">
        <v>3.92</v>
      </c>
      <c r="AD38" s="97">
        <v>3.85</v>
      </c>
      <c r="AE38" s="97">
        <v>3.79</v>
      </c>
      <c r="AF38" s="97">
        <v>3.74</v>
      </c>
      <c r="AG38" s="97">
        <v>3.69</v>
      </c>
      <c r="AH38" s="97">
        <v>3.64</v>
      </c>
      <c r="AI38" s="97">
        <v>3.6</v>
      </c>
      <c r="AJ38" s="97">
        <v>3.56</v>
      </c>
      <c r="AK38" s="97">
        <v>3.52</v>
      </c>
      <c r="AL38" s="97">
        <v>3.49</v>
      </c>
      <c r="AM38" s="97">
        <v>3.46</v>
      </c>
      <c r="AN38" s="97">
        <v>3.44</v>
      </c>
      <c r="AO38" s="97"/>
      <c r="AP38" s="97"/>
      <c r="AQ38" s="97"/>
      <c r="AR38" s="97"/>
      <c r="AS38" s="97"/>
      <c r="AT38" s="97"/>
      <c r="AU38" s="97"/>
      <c r="AV38" s="97"/>
      <c r="AW38" s="97"/>
      <c r="AX38" s="97"/>
      <c r="AY38" s="97"/>
      <c r="AZ38" s="97"/>
    </row>
    <row r="39" spans="1:52" x14ac:dyDescent="0.2">
      <c r="A39" s="96">
        <v>29</v>
      </c>
      <c r="B39" s="97">
        <v>65.37</v>
      </c>
      <c r="C39" s="97">
        <v>33.4</v>
      </c>
      <c r="D39" s="97">
        <v>22.76</v>
      </c>
      <c r="E39" s="97">
        <v>17.440000000000001</v>
      </c>
      <c r="F39" s="97">
        <v>14.25</v>
      </c>
      <c r="G39" s="97">
        <v>12.13</v>
      </c>
      <c r="H39" s="97">
        <v>10.62</v>
      </c>
      <c r="I39" s="97">
        <v>9.49</v>
      </c>
      <c r="J39" s="97">
        <v>8.61</v>
      </c>
      <c r="K39" s="97">
        <v>7.91</v>
      </c>
      <c r="L39" s="97">
        <v>7.34</v>
      </c>
      <c r="M39" s="97">
        <v>6.87</v>
      </c>
      <c r="N39" s="97">
        <v>6.47</v>
      </c>
      <c r="O39" s="97">
        <v>6.13</v>
      </c>
      <c r="P39" s="97">
        <v>5.83</v>
      </c>
      <c r="Q39" s="97">
        <v>5.58</v>
      </c>
      <c r="R39" s="97">
        <v>5.36</v>
      </c>
      <c r="S39" s="97">
        <v>5.16</v>
      </c>
      <c r="T39" s="97">
        <v>4.9800000000000004</v>
      </c>
      <c r="U39" s="97">
        <v>4.82</v>
      </c>
      <c r="V39" s="97">
        <v>4.68</v>
      </c>
      <c r="W39" s="97">
        <v>4.5599999999999996</v>
      </c>
      <c r="X39" s="97">
        <v>4.4400000000000004</v>
      </c>
      <c r="Y39" s="97">
        <v>4.34</v>
      </c>
      <c r="Z39" s="97">
        <v>4.24</v>
      </c>
      <c r="AA39" s="97">
        <v>4.16</v>
      </c>
      <c r="AB39" s="97">
        <v>4.08</v>
      </c>
      <c r="AC39" s="97">
        <v>4</v>
      </c>
      <c r="AD39" s="97">
        <v>3.94</v>
      </c>
      <c r="AE39" s="97">
        <v>3.88</v>
      </c>
      <c r="AF39" s="97">
        <v>3.82</v>
      </c>
      <c r="AG39" s="97">
        <v>3.77</v>
      </c>
      <c r="AH39" s="97">
        <v>3.72</v>
      </c>
      <c r="AI39" s="97">
        <v>3.68</v>
      </c>
      <c r="AJ39" s="97">
        <v>3.64</v>
      </c>
      <c r="AK39" s="97">
        <v>3.6</v>
      </c>
      <c r="AL39" s="97">
        <v>3.57</v>
      </c>
      <c r="AM39" s="97">
        <v>3.55</v>
      </c>
      <c r="AN39" s="97"/>
      <c r="AO39" s="97"/>
      <c r="AP39" s="97"/>
      <c r="AQ39" s="97"/>
      <c r="AR39" s="97"/>
      <c r="AS39" s="97"/>
      <c r="AT39" s="97"/>
      <c r="AU39" s="97"/>
      <c r="AV39" s="97"/>
      <c r="AW39" s="97"/>
      <c r="AX39" s="97"/>
      <c r="AY39" s="97"/>
      <c r="AZ39" s="97"/>
    </row>
    <row r="40" spans="1:52" x14ac:dyDescent="0.2">
      <c r="A40" s="96">
        <v>30</v>
      </c>
      <c r="B40" s="97">
        <v>66.73</v>
      </c>
      <c r="C40" s="97">
        <v>34.1</v>
      </c>
      <c r="D40" s="97">
        <v>23.23</v>
      </c>
      <c r="E40" s="97">
        <v>17.8</v>
      </c>
      <c r="F40" s="97">
        <v>14.55</v>
      </c>
      <c r="G40" s="97">
        <v>12.38</v>
      </c>
      <c r="H40" s="97">
        <v>10.84</v>
      </c>
      <c r="I40" s="97">
        <v>9.69</v>
      </c>
      <c r="J40" s="97">
        <v>8.7899999999999991</v>
      </c>
      <c r="K40" s="97">
        <v>8.08</v>
      </c>
      <c r="L40" s="97">
        <v>7.5</v>
      </c>
      <c r="M40" s="97">
        <v>7.01</v>
      </c>
      <c r="N40" s="97">
        <v>6.6</v>
      </c>
      <c r="O40" s="97">
        <v>6.26</v>
      </c>
      <c r="P40" s="97">
        <v>5.96</v>
      </c>
      <c r="Q40" s="97">
        <v>5.7</v>
      </c>
      <c r="R40" s="97">
        <v>5.47</v>
      </c>
      <c r="S40" s="97">
        <v>5.27</v>
      </c>
      <c r="T40" s="97">
        <v>5.09</v>
      </c>
      <c r="U40" s="97">
        <v>4.93</v>
      </c>
      <c r="V40" s="97">
        <v>4.78</v>
      </c>
      <c r="W40" s="97">
        <v>4.66</v>
      </c>
      <c r="X40" s="97">
        <v>4.54</v>
      </c>
      <c r="Y40" s="97">
        <v>4.43</v>
      </c>
      <c r="Z40" s="97">
        <v>4.34</v>
      </c>
      <c r="AA40" s="97">
        <v>4.25</v>
      </c>
      <c r="AB40" s="97">
        <v>4.17</v>
      </c>
      <c r="AC40" s="97">
        <v>4.0999999999999996</v>
      </c>
      <c r="AD40" s="97">
        <v>4.03</v>
      </c>
      <c r="AE40" s="97">
        <v>3.96</v>
      </c>
      <c r="AF40" s="97">
        <v>3.91</v>
      </c>
      <c r="AG40" s="97">
        <v>3.86</v>
      </c>
      <c r="AH40" s="97">
        <v>3.81</v>
      </c>
      <c r="AI40" s="97">
        <v>3.77</v>
      </c>
      <c r="AJ40" s="97">
        <v>3.73</v>
      </c>
      <c r="AK40" s="97">
        <v>3.69</v>
      </c>
      <c r="AL40" s="97">
        <v>3.67</v>
      </c>
      <c r="AM40" s="97"/>
      <c r="AN40" s="97"/>
      <c r="AO40" s="97"/>
      <c r="AP40" s="97"/>
      <c r="AQ40" s="97"/>
      <c r="AR40" s="97"/>
      <c r="AS40" s="97"/>
      <c r="AT40" s="97"/>
      <c r="AU40" s="97"/>
      <c r="AV40" s="97"/>
      <c r="AW40" s="97"/>
      <c r="AX40" s="97"/>
      <c r="AY40" s="97"/>
      <c r="AZ40" s="97"/>
    </row>
    <row r="41" spans="1:52" x14ac:dyDescent="0.2">
      <c r="A41" s="96">
        <v>31</v>
      </c>
      <c r="B41" s="97">
        <v>68.12</v>
      </c>
      <c r="C41" s="97">
        <v>34.81</v>
      </c>
      <c r="D41" s="97">
        <v>23.72</v>
      </c>
      <c r="E41" s="97">
        <v>18.18</v>
      </c>
      <c r="F41" s="97">
        <v>14.86</v>
      </c>
      <c r="G41" s="97">
        <v>12.64</v>
      </c>
      <c r="H41" s="97">
        <v>11.07</v>
      </c>
      <c r="I41" s="97">
        <v>9.89</v>
      </c>
      <c r="J41" s="97">
        <v>8.98</v>
      </c>
      <c r="K41" s="97">
        <v>8.25</v>
      </c>
      <c r="L41" s="97">
        <v>7.66</v>
      </c>
      <c r="M41" s="97">
        <v>7.16</v>
      </c>
      <c r="N41" s="97">
        <v>6.74</v>
      </c>
      <c r="O41" s="97">
        <v>6.39</v>
      </c>
      <c r="P41" s="97">
        <v>6.08</v>
      </c>
      <c r="Q41" s="97">
        <v>5.82</v>
      </c>
      <c r="R41" s="97">
        <v>5.59</v>
      </c>
      <c r="S41" s="97">
        <v>5.38</v>
      </c>
      <c r="T41" s="97">
        <v>5.2</v>
      </c>
      <c r="U41" s="97">
        <v>5.04</v>
      </c>
      <c r="V41" s="97">
        <v>4.8899999999999997</v>
      </c>
      <c r="W41" s="97">
        <v>4.76</v>
      </c>
      <c r="X41" s="97">
        <v>4.6399999999999997</v>
      </c>
      <c r="Y41" s="97">
        <v>4.53</v>
      </c>
      <c r="Z41" s="97">
        <v>4.43</v>
      </c>
      <c r="AA41" s="97">
        <v>4.34</v>
      </c>
      <c r="AB41" s="97">
        <v>4.26</v>
      </c>
      <c r="AC41" s="97">
        <v>4.1900000000000004</v>
      </c>
      <c r="AD41" s="97">
        <v>4.12</v>
      </c>
      <c r="AE41" s="97">
        <v>4.0599999999999996</v>
      </c>
      <c r="AF41" s="97">
        <v>4</v>
      </c>
      <c r="AG41" s="97">
        <v>3.95</v>
      </c>
      <c r="AH41" s="97">
        <v>3.9</v>
      </c>
      <c r="AI41" s="97">
        <v>3.86</v>
      </c>
      <c r="AJ41" s="97">
        <v>3.82</v>
      </c>
      <c r="AK41" s="97">
        <v>3.79</v>
      </c>
      <c r="AL41" s="97"/>
      <c r="AM41" s="97"/>
      <c r="AN41" s="97"/>
      <c r="AO41" s="97"/>
      <c r="AP41" s="97"/>
      <c r="AQ41" s="97"/>
      <c r="AR41" s="97"/>
      <c r="AS41" s="97"/>
      <c r="AT41" s="97"/>
      <c r="AU41" s="97"/>
      <c r="AV41" s="97"/>
      <c r="AW41" s="97"/>
      <c r="AX41" s="97"/>
      <c r="AY41" s="97"/>
      <c r="AZ41" s="97"/>
    </row>
    <row r="42" spans="1:52" x14ac:dyDescent="0.2">
      <c r="A42" s="96">
        <v>32</v>
      </c>
      <c r="B42" s="97">
        <v>69.540000000000006</v>
      </c>
      <c r="C42" s="97">
        <v>35.54</v>
      </c>
      <c r="D42" s="97">
        <v>24.21</v>
      </c>
      <c r="E42" s="97">
        <v>18.559999999999999</v>
      </c>
      <c r="F42" s="97">
        <v>15.16</v>
      </c>
      <c r="G42" s="97">
        <v>12.91</v>
      </c>
      <c r="H42" s="97">
        <v>11.3</v>
      </c>
      <c r="I42" s="97">
        <v>10.1</v>
      </c>
      <c r="J42" s="97">
        <v>9.17</v>
      </c>
      <c r="K42" s="97">
        <v>8.42</v>
      </c>
      <c r="L42" s="97">
        <v>7.82</v>
      </c>
      <c r="M42" s="97">
        <v>7.31</v>
      </c>
      <c r="N42" s="97">
        <v>6.89</v>
      </c>
      <c r="O42" s="97">
        <v>6.53</v>
      </c>
      <c r="P42" s="97">
        <v>6.22</v>
      </c>
      <c r="Q42" s="97">
        <v>5.94</v>
      </c>
      <c r="R42" s="97">
        <v>5.7</v>
      </c>
      <c r="S42" s="97">
        <v>5.5</v>
      </c>
      <c r="T42" s="97">
        <v>5.31</v>
      </c>
      <c r="U42" s="97">
        <v>5.14</v>
      </c>
      <c r="V42" s="97">
        <v>5</v>
      </c>
      <c r="W42" s="97">
        <v>4.8600000000000003</v>
      </c>
      <c r="X42" s="97">
        <v>4.74</v>
      </c>
      <c r="Y42" s="97">
        <v>4.63</v>
      </c>
      <c r="Z42" s="97">
        <v>4.53</v>
      </c>
      <c r="AA42" s="97">
        <v>4.4400000000000004</v>
      </c>
      <c r="AB42" s="97">
        <v>4.3600000000000003</v>
      </c>
      <c r="AC42" s="97">
        <v>4.28</v>
      </c>
      <c r="AD42" s="97">
        <v>4.21</v>
      </c>
      <c r="AE42" s="97">
        <v>4.1500000000000004</v>
      </c>
      <c r="AF42" s="97">
        <v>4.0999999999999996</v>
      </c>
      <c r="AG42" s="97">
        <v>4.04</v>
      </c>
      <c r="AH42" s="97">
        <v>4</v>
      </c>
      <c r="AI42" s="97">
        <v>3.95</v>
      </c>
      <c r="AJ42" s="97">
        <v>3.92</v>
      </c>
      <c r="AK42" s="97"/>
      <c r="AL42" s="97"/>
      <c r="AM42" s="97"/>
      <c r="AN42" s="97"/>
      <c r="AO42" s="97"/>
      <c r="AP42" s="97"/>
      <c r="AQ42" s="97"/>
      <c r="AR42" s="97"/>
      <c r="AS42" s="97"/>
      <c r="AT42" s="97"/>
      <c r="AU42" s="97"/>
      <c r="AV42" s="97"/>
      <c r="AW42" s="97"/>
      <c r="AX42" s="97"/>
      <c r="AY42" s="97"/>
      <c r="AZ42" s="97"/>
    </row>
    <row r="43" spans="1:52" x14ac:dyDescent="0.2">
      <c r="A43" s="96">
        <v>33</v>
      </c>
      <c r="B43" s="97">
        <v>70.98</v>
      </c>
      <c r="C43" s="97">
        <v>36.28</v>
      </c>
      <c r="D43" s="97">
        <v>24.72</v>
      </c>
      <c r="E43" s="97">
        <v>18.940000000000001</v>
      </c>
      <c r="F43" s="97">
        <v>15.48</v>
      </c>
      <c r="G43" s="97">
        <v>13.18</v>
      </c>
      <c r="H43" s="97">
        <v>11.54</v>
      </c>
      <c r="I43" s="97">
        <v>10.31</v>
      </c>
      <c r="J43" s="97">
        <v>9.36</v>
      </c>
      <c r="K43" s="97">
        <v>8.6</v>
      </c>
      <c r="L43" s="97">
        <v>7.98</v>
      </c>
      <c r="M43" s="97">
        <v>7.47</v>
      </c>
      <c r="N43" s="97">
        <v>7.04</v>
      </c>
      <c r="O43" s="97">
        <v>6.66</v>
      </c>
      <c r="P43" s="97">
        <v>6.35</v>
      </c>
      <c r="Q43" s="97">
        <v>6.07</v>
      </c>
      <c r="R43" s="97">
        <v>5.83</v>
      </c>
      <c r="S43" s="97">
        <v>5.62</v>
      </c>
      <c r="T43" s="97">
        <v>5.42</v>
      </c>
      <c r="U43" s="97">
        <v>5.26</v>
      </c>
      <c r="V43" s="97">
        <v>5.0999999999999996</v>
      </c>
      <c r="W43" s="97">
        <v>4.97</v>
      </c>
      <c r="X43" s="97">
        <v>4.84</v>
      </c>
      <c r="Y43" s="97">
        <v>4.7300000000000004</v>
      </c>
      <c r="Z43" s="97">
        <v>4.63</v>
      </c>
      <c r="AA43" s="97">
        <v>4.54</v>
      </c>
      <c r="AB43" s="97">
        <v>4.46</v>
      </c>
      <c r="AC43" s="97">
        <v>4.38</v>
      </c>
      <c r="AD43" s="97">
        <v>4.3099999999999996</v>
      </c>
      <c r="AE43" s="97">
        <v>4.25</v>
      </c>
      <c r="AF43" s="97">
        <v>4.1900000000000004</v>
      </c>
      <c r="AG43" s="97">
        <v>4.1399999999999997</v>
      </c>
      <c r="AH43" s="97">
        <v>4.09</v>
      </c>
      <c r="AI43" s="97">
        <v>4.0599999999999996</v>
      </c>
      <c r="AJ43" s="97"/>
      <c r="AK43" s="97"/>
      <c r="AL43" s="97"/>
      <c r="AM43" s="97"/>
      <c r="AN43" s="97"/>
      <c r="AO43" s="97"/>
      <c r="AP43" s="97"/>
      <c r="AQ43" s="97"/>
      <c r="AR43" s="97"/>
      <c r="AS43" s="97"/>
      <c r="AT43" s="97"/>
      <c r="AU43" s="97"/>
      <c r="AV43" s="97"/>
      <c r="AW43" s="97"/>
      <c r="AX43" s="97"/>
      <c r="AY43" s="97"/>
      <c r="AZ43" s="97"/>
    </row>
    <row r="44" spans="1:52" x14ac:dyDescent="0.2">
      <c r="A44" s="96">
        <v>34</v>
      </c>
      <c r="B44" s="97">
        <v>72.45</v>
      </c>
      <c r="C44" s="97">
        <v>37.03</v>
      </c>
      <c r="D44" s="97">
        <v>25.23</v>
      </c>
      <c r="E44" s="97">
        <v>19.34</v>
      </c>
      <c r="F44" s="97">
        <v>15.8</v>
      </c>
      <c r="G44" s="97">
        <v>13.46</v>
      </c>
      <c r="H44" s="97">
        <v>11.78</v>
      </c>
      <c r="I44" s="97">
        <v>10.53</v>
      </c>
      <c r="J44" s="97">
        <v>9.56</v>
      </c>
      <c r="K44" s="97">
        <v>8.7799999999999994</v>
      </c>
      <c r="L44" s="97">
        <v>8.15</v>
      </c>
      <c r="M44" s="97">
        <v>7.62</v>
      </c>
      <c r="N44" s="97">
        <v>7.18</v>
      </c>
      <c r="O44" s="97">
        <v>6.81</v>
      </c>
      <c r="P44" s="97">
        <v>6.48</v>
      </c>
      <c r="Q44" s="97">
        <v>6.2</v>
      </c>
      <c r="R44" s="97">
        <v>5.95</v>
      </c>
      <c r="S44" s="97">
        <v>5.74</v>
      </c>
      <c r="T44" s="97">
        <v>5.54</v>
      </c>
      <c r="U44" s="97">
        <v>5.37</v>
      </c>
      <c r="V44" s="97">
        <v>5.22</v>
      </c>
      <c r="W44" s="97">
        <v>5.08</v>
      </c>
      <c r="X44" s="97">
        <v>4.95</v>
      </c>
      <c r="Y44" s="97">
        <v>4.84</v>
      </c>
      <c r="Z44" s="97">
        <v>4.74</v>
      </c>
      <c r="AA44" s="97">
        <v>4.6399999999999997</v>
      </c>
      <c r="AB44" s="97">
        <v>4.5599999999999996</v>
      </c>
      <c r="AC44" s="97">
        <v>4.4800000000000004</v>
      </c>
      <c r="AD44" s="97">
        <v>4.41</v>
      </c>
      <c r="AE44" s="97">
        <v>4.3499999999999996</v>
      </c>
      <c r="AF44" s="97">
        <v>4.29</v>
      </c>
      <c r="AG44" s="97">
        <v>4.24</v>
      </c>
      <c r="AH44" s="97">
        <v>4.2</v>
      </c>
      <c r="AI44" s="97"/>
      <c r="AJ44" s="97"/>
      <c r="AK44" s="97"/>
      <c r="AL44" s="97"/>
      <c r="AM44" s="97"/>
      <c r="AN44" s="97"/>
      <c r="AO44" s="97"/>
      <c r="AP44" s="97"/>
      <c r="AQ44" s="97"/>
      <c r="AR44" s="97"/>
      <c r="AS44" s="97"/>
      <c r="AT44" s="97"/>
      <c r="AU44" s="97"/>
      <c r="AV44" s="97"/>
      <c r="AW44" s="97"/>
      <c r="AX44" s="97"/>
      <c r="AY44" s="97"/>
      <c r="AZ44" s="97"/>
    </row>
    <row r="45" spans="1:52" x14ac:dyDescent="0.2">
      <c r="A45" s="96">
        <v>35</v>
      </c>
      <c r="B45" s="97">
        <v>73.94</v>
      </c>
      <c r="C45" s="97">
        <v>37.79</v>
      </c>
      <c r="D45" s="97">
        <v>25.75</v>
      </c>
      <c r="E45" s="97">
        <v>19.739999999999998</v>
      </c>
      <c r="F45" s="97">
        <v>16.13</v>
      </c>
      <c r="G45" s="97">
        <v>13.74</v>
      </c>
      <c r="H45" s="97">
        <v>12.02</v>
      </c>
      <c r="I45" s="97">
        <v>10.75</v>
      </c>
      <c r="J45" s="97">
        <v>9.76</v>
      </c>
      <c r="K45" s="97">
        <v>8.9600000000000009</v>
      </c>
      <c r="L45" s="97">
        <v>8.32</v>
      </c>
      <c r="M45" s="97">
        <v>7.78</v>
      </c>
      <c r="N45" s="97">
        <v>7.34</v>
      </c>
      <c r="O45" s="97">
        <v>6.95</v>
      </c>
      <c r="P45" s="97">
        <v>6.62</v>
      </c>
      <c r="Q45" s="97">
        <v>6.33</v>
      </c>
      <c r="R45" s="97">
        <v>6.08</v>
      </c>
      <c r="S45" s="97">
        <v>5.86</v>
      </c>
      <c r="T45" s="97">
        <v>5.66</v>
      </c>
      <c r="U45" s="97">
        <v>5.48</v>
      </c>
      <c r="V45" s="97">
        <v>5.33</v>
      </c>
      <c r="W45" s="97">
        <v>5.19</v>
      </c>
      <c r="X45" s="97">
        <v>5.0599999999999996</v>
      </c>
      <c r="Y45" s="97">
        <v>4.95</v>
      </c>
      <c r="Z45" s="97">
        <v>4.84</v>
      </c>
      <c r="AA45" s="97">
        <v>4.75</v>
      </c>
      <c r="AB45" s="97">
        <v>4.66</v>
      </c>
      <c r="AC45" s="97">
        <v>4.59</v>
      </c>
      <c r="AD45" s="97">
        <v>4.5199999999999996</v>
      </c>
      <c r="AE45" s="97">
        <v>4.45</v>
      </c>
      <c r="AF45" s="97">
        <v>4.4000000000000004</v>
      </c>
      <c r="AG45" s="97">
        <v>4.3499999999999996</v>
      </c>
      <c r="AH45" s="97"/>
      <c r="AI45" s="97"/>
      <c r="AJ45" s="97"/>
      <c r="AK45" s="97"/>
      <c r="AL45" s="97"/>
      <c r="AM45" s="97"/>
      <c r="AN45" s="97"/>
      <c r="AO45" s="97"/>
      <c r="AP45" s="97"/>
      <c r="AQ45" s="97"/>
      <c r="AR45" s="97"/>
      <c r="AS45" s="97"/>
      <c r="AT45" s="97"/>
      <c r="AU45" s="97"/>
      <c r="AV45" s="97"/>
      <c r="AW45" s="97"/>
      <c r="AX45" s="97"/>
      <c r="AY45" s="97"/>
      <c r="AZ45" s="97"/>
    </row>
    <row r="46" spans="1:52" x14ac:dyDescent="0.2">
      <c r="A46" s="96">
        <v>36</v>
      </c>
      <c r="B46" s="97">
        <v>75.459999999999994</v>
      </c>
      <c r="C46" s="97">
        <v>38.57</v>
      </c>
      <c r="D46" s="97">
        <v>26.28</v>
      </c>
      <c r="E46" s="97">
        <v>20.14</v>
      </c>
      <c r="F46" s="97">
        <v>16.46</v>
      </c>
      <c r="G46" s="97">
        <v>14.02</v>
      </c>
      <c r="H46" s="97">
        <v>12.28</v>
      </c>
      <c r="I46" s="97">
        <v>10.97</v>
      </c>
      <c r="J46" s="97">
        <v>9.9600000000000009</v>
      </c>
      <c r="K46" s="97">
        <v>9.15</v>
      </c>
      <c r="L46" s="97">
        <v>8.49</v>
      </c>
      <c r="M46" s="97">
        <v>7.95</v>
      </c>
      <c r="N46" s="97">
        <v>7.49</v>
      </c>
      <c r="O46" s="97">
        <v>7.1</v>
      </c>
      <c r="P46" s="97">
        <v>6.76</v>
      </c>
      <c r="Q46" s="97">
        <v>6.47</v>
      </c>
      <c r="R46" s="97">
        <v>6.21</v>
      </c>
      <c r="S46" s="97">
        <v>5.98</v>
      </c>
      <c r="T46" s="97">
        <v>5.78</v>
      </c>
      <c r="U46" s="97">
        <v>5.61</v>
      </c>
      <c r="V46" s="97">
        <v>5.45</v>
      </c>
      <c r="W46" s="97">
        <v>5.3</v>
      </c>
      <c r="X46" s="97">
        <v>5.18</v>
      </c>
      <c r="Y46" s="97">
        <v>5.0599999999999996</v>
      </c>
      <c r="Z46" s="97">
        <v>4.96</v>
      </c>
      <c r="AA46" s="97">
        <v>4.8600000000000003</v>
      </c>
      <c r="AB46" s="97">
        <v>4.78</v>
      </c>
      <c r="AC46" s="97">
        <v>4.7</v>
      </c>
      <c r="AD46" s="97">
        <v>4.62</v>
      </c>
      <c r="AE46" s="97">
        <v>4.5599999999999996</v>
      </c>
      <c r="AF46" s="97">
        <v>4.51</v>
      </c>
      <c r="AG46" s="97"/>
      <c r="AH46" s="97"/>
      <c r="AI46" s="97"/>
      <c r="AJ46" s="97"/>
      <c r="AK46" s="97"/>
      <c r="AL46" s="97"/>
      <c r="AM46" s="97"/>
      <c r="AN46" s="97"/>
      <c r="AO46" s="97"/>
      <c r="AP46" s="97"/>
      <c r="AQ46" s="97"/>
      <c r="AR46" s="97"/>
      <c r="AS46" s="97"/>
      <c r="AT46" s="97"/>
      <c r="AU46" s="97"/>
      <c r="AV46" s="97"/>
      <c r="AW46" s="97"/>
      <c r="AX46" s="97"/>
      <c r="AY46" s="97"/>
      <c r="AZ46" s="97"/>
    </row>
    <row r="47" spans="1:52" x14ac:dyDescent="0.2">
      <c r="A47" s="96">
        <v>37</v>
      </c>
      <c r="B47" s="97">
        <v>77.010000000000005</v>
      </c>
      <c r="C47" s="97">
        <v>39.36</v>
      </c>
      <c r="D47" s="97">
        <v>26.82</v>
      </c>
      <c r="E47" s="97">
        <v>20.56</v>
      </c>
      <c r="F47" s="97">
        <v>16.8</v>
      </c>
      <c r="G47" s="97">
        <v>14.31</v>
      </c>
      <c r="H47" s="97">
        <v>12.53</v>
      </c>
      <c r="I47" s="97">
        <v>11.2</v>
      </c>
      <c r="J47" s="97">
        <v>10.16</v>
      </c>
      <c r="K47" s="97">
        <v>9.34</v>
      </c>
      <c r="L47" s="97">
        <v>8.67</v>
      </c>
      <c r="M47" s="97">
        <v>8.1199999999999992</v>
      </c>
      <c r="N47" s="97">
        <v>7.65</v>
      </c>
      <c r="O47" s="97">
        <v>7.25</v>
      </c>
      <c r="P47" s="97">
        <v>6.9</v>
      </c>
      <c r="Q47" s="97">
        <v>6.61</v>
      </c>
      <c r="R47" s="97">
        <v>6.34</v>
      </c>
      <c r="S47" s="97">
        <v>6.12</v>
      </c>
      <c r="T47" s="97">
        <v>5.91</v>
      </c>
      <c r="U47" s="97">
        <v>5.73</v>
      </c>
      <c r="V47" s="97">
        <v>5.57</v>
      </c>
      <c r="W47" s="97">
        <v>5.42</v>
      </c>
      <c r="X47" s="97">
        <v>5.29</v>
      </c>
      <c r="Y47" s="97">
        <v>5.18</v>
      </c>
      <c r="Z47" s="97">
        <v>5.07</v>
      </c>
      <c r="AA47" s="97">
        <v>4.9800000000000004</v>
      </c>
      <c r="AB47" s="97">
        <v>4.8899999999999997</v>
      </c>
      <c r="AC47" s="97">
        <v>4.8099999999999996</v>
      </c>
      <c r="AD47" s="97">
        <v>4.74</v>
      </c>
      <c r="AE47" s="97">
        <v>4.68</v>
      </c>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2">
      <c r="A48" s="96">
        <v>38</v>
      </c>
      <c r="B48" s="97">
        <v>78.59</v>
      </c>
      <c r="C48" s="97">
        <v>40.17</v>
      </c>
      <c r="D48" s="97">
        <v>27.38</v>
      </c>
      <c r="E48" s="97">
        <v>20.98</v>
      </c>
      <c r="F48" s="97">
        <v>17.149999999999999</v>
      </c>
      <c r="G48" s="97">
        <v>14.6</v>
      </c>
      <c r="H48" s="97">
        <v>12.79</v>
      </c>
      <c r="I48" s="97">
        <v>11.43</v>
      </c>
      <c r="J48" s="97">
        <v>10.38</v>
      </c>
      <c r="K48" s="97">
        <v>9.5399999999999991</v>
      </c>
      <c r="L48" s="97">
        <v>8.86</v>
      </c>
      <c r="M48" s="97">
        <v>8.2899999999999991</v>
      </c>
      <c r="N48" s="97">
        <v>7.81</v>
      </c>
      <c r="O48" s="97">
        <v>7.4</v>
      </c>
      <c r="P48" s="97">
        <v>7.05</v>
      </c>
      <c r="Q48" s="97">
        <v>6.75</v>
      </c>
      <c r="R48" s="97">
        <v>6.48</v>
      </c>
      <c r="S48" s="97">
        <v>6.25</v>
      </c>
      <c r="T48" s="97">
        <v>6.04</v>
      </c>
      <c r="U48" s="97">
        <v>5.86</v>
      </c>
      <c r="V48" s="97">
        <v>5.7</v>
      </c>
      <c r="W48" s="97">
        <v>5.55</v>
      </c>
      <c r="X48" s="97">
        <v>5.42</v>
      </c>
      <c r="Y48" s="97">
        <v>5.3</v>
      </c>
      <c r="Z48" s="97">
        <v>5.19</v>
      </c>
      <c r="AA48" s="97">
        <v>5.0999999999999996</v>
      </c>
      <c r="AB48" s="97">
        <v>5.01</v>
      </c>
      <c r="AC48" s="97">
        <v>4.93</v>
      </c>
      <c r="AD48" s="97">
        <v>4.87</v>
      </c>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
      <c r="A49" s="96">
        <v>39</v>
      </c>
      <c r="B49" s="97">
        <v>80.209999999999994</v>
      </c>
      <c r="C49" s="97">
        <v>41</v>
      </c>
      <c r="D49" s="97">
        <v>27.94</v>
      </c>
      <c r="E49" s="97">
        <v>21.42</v>
      </c>
      <c r="F49" s="97">
        <v>17.510000000000002</v>
      </c>
      <c r="G49" s="97">
        <v>14.91</v>
      </c>
      <c r="H49" s="97">
        <v>13.06</v>
      </c>
      <c r="I49" s="97">
        <v>11.67</v>
      </c>
      <c r="J49" s="97">
        <v>10.6</v>
      </c>
      <c r="K49" s="97">
        <v>9.74</v>
      </c>
      <c r="L49" s="97">
        <v>9.0399999999999991</v>
      </c>
      <c r="M49" s="97">
        <v>8.4600000000000009</v>
      </c>
      <c r="N49" s="97">
        <v>7.98</v>
      </c>
      <c r="O49" s="97">
        <v>7.56</v>
      </c>
      <c r="P49" s="97">
        <v>7.21</v>
      </c>
      <c r="Q49" s="97">
        <v>6.9</v>
      </c>
      <c r="R49" s="97">
        <v>6.63</v>
      </c>
      <c r="S49" s="97">
        <v>6.39</v>
      </c>
      <c r="T49" s="97">
        <v>6.18</v>
      </c>
      <c r="U49" s="97">
        <v>5.99</v>
      </c>
      <c r="V49" s="97">
        <v>5.83</v>
      </c>
      <c r="W49" s="97">
        <v>5.68</v>
      </c>
      <c r="X49" s="97">
        <v>5.54</v>
      </c>
      <c r="Y49" s="97">
        <v>5.43</v>
      </c>
      <c r="Z49" s="97">
        <v>5.32</v>
      </c>
      <c r="AA49" s="97">
        <v>5.22</v>
      </c>
      <c r="AB49" s="97">
        <v>5.13</v>
      </c>
      <c r="AC49" s="97">
        <v>5.0599999999999996</v>
      </c>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x14ac:dyDescent="0.2">
      <c r="A50" s="96">
        <v>40</v>
      </c>
      <c r="B50" s="97">
        <v>81.87</v>
      </c>
      <c r="C50" s="97">
        <v>41.85</v>
      </c>
      <c r="D50" s="97">
        <v>28.52</v>
      </c>
      <c r="E50" s="97">
        <v>21.86</v>
      </c>
      <c r="F50" s="97">
        <v>17.88</v>
      </c>
      <c r="G50" s="97">
        <v>15.22</v>
      </c>
      <c r="H50" s="97">
        <v>13.33</v>
      </c>
      <c r="I50" s="97">
        <v>11.92</v>
      </c>
      <c r="J50" s="97">
        <v>10.82</v>
      </c>
      <c r="K50" s="97">
        <v>9.9499999999999993</v>
      </c>
      <c r="L50" s="97">
        <v>9.24</v>
      </c>
      <c r="M50" s="97">
        <v>8.65</v>
      </c>
      <c r="N50" s="97">
        <v>8.15</v>
      </c>
      <c r="O50" s="97">
        <v>7.73</v>
      </c>
      <c r="P50" s="97">
        <v>7.36</v>
      </c>
      <c r="Q50" s="97">
        <v>7.05</v>
      </c>
      <c r="R50" s="97">
        <v>6.78</v>
      </c>
      <c r="S50" s="97">
        <v>6.54</v>
      </c>
      <c r="T50" s="97">
        <v>6.32</v>
      </c>
      <c r="U50" s="97">
        <v>6.13</v>
      </c>
      <c r="V50" s="97">
        <v>5.96</v>
      </c>
      <c r="W50" s="97">
        <v>5.82</v>
      </c>
      <c r="X50" s="97">
        <v>5.68</v>
      </c>
      <c r="Y50" s="97">
        <v>5.56</v>
      </c>
      <c r="Z50" s="97">
        <v>5.45</v>
      </c>
      <c r="AA50" s="97">
        <v>5.35</v>
      </c>
      <c r="AB50" s="97">
        <v>5.27</v>
      </c>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x14ac:dyDescent="0.2">
      <c r="A51" s="96">
        <v>41</v>
      </c>
      <c r="B51" s="97">
        <v>83.56</v>
      </c>
      <c r="C51" s="97">
        <v>42.72</v>
      </c>
      <c r="D51" s="97">
        <v>29.11</v>
      </c>
      <c r="E51" s="97">
        <v>22.32</v>
      </c>
      <c r="F51" s="97">
        <v>18.25</v>
      </c>
      <c r="G51" s="97">
        <v>15.54</v>
      </c>
      <c r="H51" s="97">
        <v>13.61</v>
      </c>
      <c r="I51" s="97">
        <v>12.17</v>
      </c>
      <c r="J51" s="97">
        <v>11.05</v>
      </c>
      <c r="K51" s="97">
        <v>10.16</v>
      </c>
      <c r="L51" s="97">
        <v>9.44</v>
      </c>
      <c r="M51" s="97">
        <v>8.84</v>
      </c>
      <c r="N51" s="97">
        <v>8.33</v>
      </c>
      <c r="O51" s="97">
        <v>7.9</v>
      </c>
      <c r="P51" s="97">
        <v>7.53</v>
      </c>
      <c r="Q51" s="97">
        <v>7.21</v>
      </c>
      <c r="R51" s="97">
        <v>6.93</v>
      </c>
      <c r="S51" s="97">
        <v>6.69</v>
      </c>
      <c r="T51" s="97">
        <v>6.47</v>
      </c>
      <c r="U51" s="97">
        <v>6.28</v>
      </c>
      <c r="V51" s="97">
        <v>6.11</v>
      </c>
      <c r="W51" s="97">
        <v>5.96</v>
      </c>
      <c r="X51" s="97">
        <v>5.82</v>
      </c>
      <c r="Y51" s="97">
        <v>5.7</v>
      </c>
      <c r="Z51" s="97">
        <v>5.59</v>
      </c>
      <c r="AA51" s="97">
        <v>5.5</v>
      </c>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x14ac:dyDescent="0.2">
      <c r="A52" s="96">
        <v>42</v>
      </c>
      <c r="B52" s="97">
        <v>85.29</v>
      </c>
      <c r="C52" s="97">
        <v>43.61</v>
      </c>
      <c r="D52" s="97">
        <v>29.72</v>
      </c>
      <c r="E52" s="97">
        <v>22.79</v>
      </c>
      <c r="F52" s="97">
        <v>18.64</v>
      </c>
      <c r="G52" s="97">
        <v>15.87</v>
      </c>
      <c r="H52" s="97">
        <v>13.9</v>
      </c>
      <c r="I52" s="97">
        <v>12.43</v>
      </c>
      <c r="J52" s="97">
        <v>11.29</v>
      </c>
      <c r="K52" s="97">
        <v>10.38</v>
      </c>
      <c r="L52" s="97">
        <v>9.64</v>
      </c>
      <c r="M52" s="97">
        <v>9.0299999999999994</v>
      </c>
      <c r="N52" s="97">
        <v>8.52</v>
      </c>
      <c r="O52" s="97">
        <v>8.08</v>
      </c>
      <c r="P52" s="97">
        <v>7.7</v>
      </c>
      <c r="Q52" s="97">
        <v>7.38</v>
      </c>
      <c r="R52" s="97">
        <v>7.09</v>
      </c>
      <c r="S52" s="97">
        <v>6.84</v>
      </c>
      <c r="T52" s="97">
        <v>6.63</v>
      </c>
      <c r="U52" s="97">
        <v>6.43</v>
      </c>
      <c r="V52" s="97">
        <v>6.26</v>
      </c>
      <c r="W52" s="97">
        <v>6.11</v>
      </c>
      <c r="X52" s="97">
        <v>5.97</v>
      </c>
      <c r="Y52" s="97">
        <v>5.85</v>
      </c>
      <c r="Z52" s="97">
        <v>5.74</v>
      </c>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x14ac:dyDescent="0.2">
      <c r="A53" s="96">
        <v>43</v>
      </c>
      <c r="B53" s="97">
        <v>87.07</v>
      </c>
      <c r="C53" s="97">
        <v>44.52</v>
      </c>
      <c r="D53" s="97">
        <v>30.34</v>
      </c>
      <c r="E53" s="97">
        <v>23.27</v>
      </c>
      <c r="F53" s="97">
        <v>19.03</v>
      </c>
      <c r="G53" s="97">
        <v>16.21</v>
      </c>
      <c r="H53" s="97">
        <v>14.2</v>
      </c>
      <c r="I53" s="97">
        <v>12.7</v>
      </c>
      <c r="J53" s="97">
        <v>11.54</v>
      </c>
      <c r="K53" s="97">
        <v>10.61</v>
      </c>
      <c r="L53" s="97">
        <v>9.86</v>
      </c>
      <c r="M53" s="97">
        <v>9.23</v>
      </c>
      <c r="N53" s="97">
        <v>8.7100000000000009</v>
      </c>
      <c r="O53" s="97">
        <v>8.26</v>
      </c>
      <c r="P53" s="97">
        <v>7.88</v>
      </c>
      <c r="Q53" s="97">
        <v>7.55</v>
      </c>
      <c r="R53" s="97">
        <v>7.26</v>
      </c>
      <c r="S53" s="97">
        <v>7.01</v>
      </c>
      <c r="T53" s="97">
        <v>6.79</v>
      </c>
      <c r="U53" s="97">
        <v>6.59</v>
      </c>
      <c r="V53" s="97">
        <v>6.42</v>
      </c>
      <c r="W53" s="97">
        <v>6.26</v>
      </c>
      <c r="X53" s="97">
        <v>6.12</v>
      </c>
      <c r="Y53" s="97">
        <v>6.01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x14ac:dyDescent="0.2">
      <c r="A54" s="96">
        <v>44</v>
      </c>
      <c r="B54" s="97">
        <v>88.88</v>
      </c>
      <c r="C54" s="97">
        <v>45.45</v>
      </c>
      <c r="D54" s="97">
        <v>30.98</v>
      </c>
      <c r="E54" s="97">
        <v>23.76</v>
      </c>
      <c r="F54" s="97">
        <v>19.43</v>
      </c>
      <c r="G54" s="97">
        <v>16.559999999999999</v>
      </c>
      <c r="H54" s="97">
        <v>14.5</v>
      </c>
      <c r="I54" s="97">
        <v>12.97</v>
      </c>
      <c r="J54" s="97">
        <v>11.78</v>
      </c>
      <c r="K54" s="97">
        <v>10.84</v>
      </c>
      <c r="L54" s="97">
        <v>10.07</v>
      </c>
      <c r="M54" s="97">
        <v>9.44</v>
      </c>
      <c r="N54" s="97">
        <v>8.91</v>
      </c>
      <c r="O54" s="97">
        <v>8.4499999999999993</v>
      </c>
      <c r="P54" s="97">
        <v>8.07</v>
      </c>
      <c r="Q54" s="97">
        <v>7.73</v>
      </c>
      <c r="R54" s="97">
        <v>7.44</v>
      </c>
      <c r="S54" s="97">
        <v>7.18</v>
      </c>
      <c r="T54" s="97">
        <v>6.96</v>
      </c>
      <c r="U54" s="97">
        <v>6.76</v>
      </c>
      <c r="V54" s="97">
        <v>6.58</v>
      </c>
      <c r="W54" s="97">
        <v>6.43</v>
      </c>
      <c r="X54" s="97">
        <v>6.29</v>
      </c>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
      <c r="A55" s="96">
        <v>45</v>
      </c>
      <c r="B55" s="97">
        <v>90.72</v>
      </c>
      <c r="C55" s="97">
        <v>46.39</v>
      </c>
      <c r="D55" s="97">
        <v>31.63</v>
      </c>
      <c r="E55" s="97">
        <v>24.26</v>
      </c>
      <c r="F55" s="97">
        <v>19.84</v>
      </c>
      <c r="G55" s="97">
        <v>16.91</v>
      </c>
      <c r="H55" s="97">
        <v>14.82</v>
      </c>
      <c r="I55" s="97">
        <v>13.25</v>
      </c>
      <c r="J55" s="97">
        <v>12.04</v>
      </c>
      <c r="K55" s="97">
        <v>11.08</v>
      </c>
      <c r="L55" s="97">
        <v>10.3</v>
      </c>
      <c r="M55" s="97">
        <v>9.66</v>
      </c>
      <c r="N55" s="97">
        <v>9.11</v>
      </c>
      <c r="O55" s="97">
        <v>8.65</v>
      </c>
      <c r="P55" s="97">
        <v>8.26</v>
      </c>
      <c r="Q55" s="97">
        <v>7.92</v>
      </c>
      <c r="R55" s="97">
        <v>7.62</v>
      </c>
      <c r="S55" s="97">
        <v>7.37</v>
      </c>
      <c r="T55" s="97">
        <v>7.14</v>
      </c>
      <c r="U55" s="97">
        <v>6.94</v>
      </c>
      <c r="V55" s="97">
        <v>6.76</v>
      </c>
      <c r="W55" s="97">
        <v>6.6</v>
      </c>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
      <c r="A56" s="96">
        <v>46</v>
      </c>
      <c r="B56" s="97">
        <v>92.6</v>
      </c>
      <c r="C56" s="97">
        <v>47.36</v>
      </c>
      <c r="D56" s="97">
        <v>32.29</v>
      </c>
      <c r="E56" s="97">
        <v>24.77</v>
      </c>
      <c r="F56" s="97">
        <v>20.260000000000002</v>
      </c>
      <c r="G56" s="97">
        <v>17.27</v>
      </c>
      <c r="H56" s="97">
        <v>15.14</v>
      </c>
      <c r="I56" s="97">
        <v>13.54</v>
      </c>
      <c r="J56" s="97">
        <v>12.31</v>
      </c>
      <c r="K56" s="97">
        <v>11.33</v>
      </c>
      <c r="L56" s="97">
        <v>10.54</v>
      </c>
      <c r="M56" s="97">
        <v>9.8800000000000008</v>
      </c>
      <c r="N56" s="97">
        <v>9.33</v>
      </c>
      <c r="O56" s="97">
        <v>8.86</v>
      </c>
      <c r="P56" s="97">
        <v>8.4600000000000009</v>
      </c>
      <c r="Q56" s="97">
        <v>8.1199999999999992</v>
      </c>
      <c r="R56" s="97">
        <v>7.82</v>
      </c>
      <c r="S56" s="97">
        <v>7.56</v>
      </c>
      <c r="T56" s="97">
        <v>7.32</v>
      </c>
      <c r="U56" s="97">
        <v>7.12</v>
      </c>
      <c r="V56" s="97">
        <v>6.94</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
      <c r="A57" s="96">
        <v>47</v>
      </c>
      <c r="B57" s="97">
        <v>94.52</v>
      </c>
      <c r="C57" s="97">
        <v>48.35</v>
      </c>
      <c r="D57" s="97">
        <v>32.97</v>
      </c>
      <c r="E57" s="97">
        <v>25.3</v>
      </c>
      <c r="F57" s="97">
        <v>20.7</v>
      </c>
      <c r="G57" s="97">
        <v>17.64</v>
      </c>
      <c r="H57" s="97">
        <v>15.47</v>
      </c>
      <c r="I57" s="97">
        <v>13.84</v>
      </c>
      <c r="J57" s="97">
        <v>12.59</v>
      </c>
      <c r="K57" s="97">
        <v>11.59</v>
      </c>
      <c r="L57" s="97">
        <v>10.78</v>
      </c>
      <c r="M57" s="97">
        <v>10.119999999999999</v>
      </c>
      <c r="N57" s="97">
        <v>9.56</v>
      </c>
      <c r="O57" s="97">
        <v>9.08</v>
      </c>
      <c r="P57" s="97">
        <v>8.68</v>
      </c>
      <c r="Q57" s="97">
        <v>8.33</v>
      </c>
      <c r="R57" s="97">
        <v>8.02</v>
      </c>
      <c r="S57" s="97">
        <v>7.76</v>
      </c>
      <c r="T57" s="97">
        <v>7.52</v>
      </c>
      <c r="U57" s="97">
        <v>7.32</v>
      </c>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
      <c r="A58" s="96">
        <v>48</v>
      </c>
      <c r="B58" s="97">
        <v>96.47</v>
      </c>
      <c r="C58" s="97">
        <v>49.36</v>
      </c>
      <c r="D58" s="97">
        <v>33.67</v>
      </c>
      <c r="E58" s="97">
        <v>25.84</v>
      </c>
      <c r="F58" s="97">
        <v>21.14</v>
      </c>
      <c r="G58" s="97">
        <v>18.03</v>
      </c>
      <c r="H58" s="97">
        <v>15.81</v>
      </c>
      <c r="I58" s="97">
        <v>14.16</v>
      </c>
      <c r="J58" s="97">
        <v>12.88</v>
      </c>
      <c r="K58" s="97">
        <v>11.86</v>
      </c>
      <c r="L58" s="97">
        <v>11.04</v>
      </c>
      <c r="M58" s="97">
        <v>10.36</v>
      </c>
      <c r="N58" s="97">
        <v>9.7899999999999991</v>
      </c>
      <c r="O58" s="97">
        <v>9.31</v>
      </c>
      <c r="P58" s="97">
        <v>8.9</v>
      </c>
      <c r="Q58" s="97">
        <v>8.5399999999999991</v>
      </c>
      <c r="R58" s="97">
        <v>8.24</v>
      </c>
      <c r="S58" s="97">
        <v>7.97</v>
      </c>
      <c r="T58" s="97">
        <v>7.73</v>
      </c>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x14ac:dyDescent="0.2">
      <c r="A59" s="96">
        <v>49</v>
      </c>
      <c r="B59" s="97">
        <v>98.46</v>
      </c>
      <c r="C59" s="97">
        <v>50.38</v>
      </c>
      <c r="D59" s="97">
        <v>34.369999999999997</v>
      </c>
      <c r="E59" s="97">
        <v>26.38</v>
      </c>
      <c r="F59" s="97">
        <v>21.6</v>
      </c>
      <c r="G59" s="97">
        <v>18.420000000000002</v>
      </c>
      <c r="H59" s="97">
        <v>16.16</v>
      </c>
      <c r="I59" s="97">
        <v>14.48</v>
      </c>
      <c r="J59" s="97">
        <v>13.18</v>
      </c>
      <c r="K59" s="97">
        <v>12.15</v>
      </c>
      <c r="L59" s="97">
        <v>11.31</v>
      </c>
      <c r="M59" s="97">
        <v>10.62</v>
      </c>
      <c r="N59" s="97">
        <v>10.039999999999999</v>
      </c>
      <c r="O59" s="97">
        <v>9.5500000000000007</v>
      </c>
      <c r="P59" s="97">
        <v>9.1300000000000008</v>
      </c>
      <c r="Q59" s="97">
        <v>8.77</v>
      </c>
      <c r="R59" s="97">
        <v>8.4600000000000009</v>
      </c>
      <c r="S59" s="97">
        <v>8.18</v>
      </c>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
      <c r="A60" s="96">
        <v>50</v>
      </c>
      <c r="B60" s="97">
        <v>100.48</v>
      </c>
      <c r="C60" s="97">
        <v>51.43</v>
      </c>
      <c r="D60" s="97">
        <v>35.1</v>
      </c>
      <c r="E60" s="97">
        <v>26.95</v>
      </c>
      <c r="F60" s="97">
        <v>22.07</v>
      </c>
      <c r="G60" s="97">
        <v>18.84</v>
      </c>
      <c r="H60" s="97">
        <v>16.54</v>
      </c>
      <c r="I60" s="97">
        <v>14.82</v>
      </c>
      <c r="J60" s="97">
        <v>13.49</v>
      </c>
      <c r="K60" s="97">
        <v>12.44</v>
      </c>
      <c r="L60" s="97">
        <v>11.59</v>
      </c>
      <c r="M60" s="97">
        <v>10.89</v>
      </c>
      <c r="N60" s="97">
        <v>10.3</v>
      </c>
      <c r="O60" s="97">
        <v>9.8000000000000007</v>
      </c>
      <c r="P60" s="97">
        <v>9.3800000000000008</v>
      </c>
      <c r="Q60" s="97">
        <v>9.01</v>
      </c>
      <c r="R60" s="97">
        <v>8.69</v>
      </c>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x14ac:dyDescent="0.2">
      <c r="A61" s="96">
        <v>51</v>
      </c>
      <c r="B61" s="97">
        <v>102.54</v>
      </c>
      <c r="C61" s="97">
        <v>52.5</v>
      </c>
      <c r="D61" s="97">
        <v>35.840000000000003</v>
      </c>
      <c r="E61" s="97">
        <v>27.53</v>
      </c>
      <c r="F61" s="97">
        <v>22.56</v>
      </c>
      <c r="G61" s="97">
        <v>19.260000000000002</v>
      </c>
      <c r="H61" s="97">
        <v>16.920000000000002</v>
      </c>
      <c r="I61" s="97">
        <v>15.17</v>
      </c>
      <c r="J61" s="97">
        <v>13.82</v>
      </c>
      <c r="K61" s="97">
        <v>12.75</v>
      </c>
      <c r="L61" s="97">
        <v>11.89</v>
      </c>
      <c r="M61" s="97">
        <v>11.17</v>
      </c>
      <c r="N61" s="97">
        <v>10.58</v>
      </c>
      <c r="O61" s="97">
        <v>10.07</v>
      </c>
      <c r="P61" s="97">
        <v>9.64</v>
      </c>
      <c r="Q61" s="97">
        <v>9.26</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2">
      <c r="A62" s="96">
        <v>52</v>
      </c>
      <c r="B62" s="97">
        <v>104.65</v>
      </c>
      <c r="C62" s="97">
        <v>53.61</v>
      </c>
      <c r="D62" s="97">
        <v>36.619999999999997</v>
      </c>
      <c r="E62" s="97">
        <v>28.14</v>
      </c>
      <c r="F62" s="97">
        <v>23.08</v>
      </c>
      <c r="G62" s="97">
        <v>19.72</v>
      </c>
      <c r="H62" s="97">
        <v>17.32</v>
      </c>
      <c r="I62" s="97">
        <v>15.54</v>
      </c>
      <c r="J62" s="97">
        <v>14.17</v>
      </c>
      <c r="K62" s="97">
        <v>13.08</v>
      </c>
      <c r="L62" s="97">
        <v>12.2</v>
      </c>
      <c r="M62" s="97">
        <v>11.47</v>
      </c>
      <c r="N62" s="97">
        <v>10.86</v>
      </c>
      <c r="O62" s="97">
        <v>10.35</v>
      </c>
      <c r="P62" s="97">
        <v>9.9</v>
      </c>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2">
      <c r="A63" s="96">
        <v>53</v>
      </c>
      <c r="B63" s="97">
        <v>106.81</v>
      </c>
      <c r="C63" s="97">
        <v>54.74</v>
      </c>
      <c r="D63" s="97">
        <v>37.409999999999997</v>
      </c>
      <c r="E63" s="97">
        <v>28.77</v>
      </c>
      <c r="F63" s="97">
        <v>23.6</v>
      </c>
      <c r="G63" s="97">
        <v>20.18</v>
      </c>
      <c r="H63" s="97">
        <v>17.739999999999998</v>
      </c>
      <c r="I63" s="97">
        <v>15.93</v>
      </c>
      <c r="J63" s="97">
        <v>14.53</v>
      </c>
      <c r="K63" s="97">
        <v>13.42</v>
      </c>
      <c r="L63" s="97">
        <v>12.52</v>
      </c>
      <c r="M63" s="97">
        <v>11.78</v>
      </c>
      <c r="N63" s="97">
        <v>11.16</v>
      </c>
      <c r="O63" s="97">
        <v>10.63</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2">
      <c r="A64" s="96">
        <v>54</v>
      </c>
      <c r="B64" s="97">
        <v>108.96</v>
      </c>
      <c r="C64" s="97">
        <v>55.88</v>
      </c>
      <c r="D64" s="97">
        <v>38.21</v>
      </c>
      <c r="E64" s="97">
        <v>29.4</v>
      </c>
      <c r="F64" s="97">
        <v>24.14</v>
      </c>
      <c r="G64" s="97">
        <v>20.64</v>
      </c>
      <c r="H64" s="97">
        <v>18.16</v>
      </c>
      <c r="I64" s="97">
        <v>16.32</v>
      </c>
      <c r="J64" s="97">
        <v>14.89</v>
      </c>
      <c r="K64" s="97">
        <v>13.76</v>
      </c>
      <c r="L64" s="97">
        <v>12.85</v>
      </c>
      <c r="M64" s="97">
        <v>12.1</v>
      </c>
      <c r="N64" s="97">
        <v>11.47</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x14ac:dyDescent="0.2">
      <c r="A65" s="96">
        <v>55</v>
      </c>
      <c r="B65" s="97">
        <v>111.15</v>
      </c>
      <c r="C65" s="97">
        <v>57.03</v>
      </c>
      <c r="D65" s="97">
        <v>39.03</v>
      </c>
      <c r="E65" s="97">
        <v>30.05</v>
      </c>
      <c r="F65" s="97">
        <v>24.68</v>
      </c>
      <c r="G65" s="97">
        <v>21.12</v>
      </c>
      <c r="H65" s="97">
        <v>18.600000000000001</v>
      </c>
      <c r="I65" s="97">
        <v>16.72</v>
      </c>
      <c r="J65" s="97">
        <v>15.26</v>
      </c>
      <c r="K65" s="97">
        <v>14.12</v>
      </c>
      <c r="L65" s="97">
        <v>13.19</v>
      </c>
      <c r="M65" s="97">
        <v>12.42</v>
      </c>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x14ac:dyDescent="0.2">
      <c r="A66" s="96">
        <v>56</v>
      </c>
      <c r="B66" s="97">
        <v>113.38</v>
      </c>
      <c r="C66" s="97">
        <v>58.22</v>
      </c>
      <c r="D66" s="97">
        <v>39.86</v>
      </c>
      <c r="E66" s="97">
        <v>30.71</v>
      </c>
      <c r="F66" s="97">
        <v>25.24</v>
      </c>
      <c r="G66" s="97">
        <v>21.62</v>
      </c>
      <c r="H66" s="97">
        <v>19.04</v>
      </c>
      <c r="I66" s="97">
        <v>17.13</v>
      </c>
      <c r="J66" s="97">
        <v>15.65</v>
      </c>
      <c r="K66" s="97">
        <v>14.48</v>
      </c>
      <c r="L66" s="97">
        <v>13.54</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
      <c r="A67" s="96">
        <v>57</v>
      </c>
      <c r="B67" s="97">
        <v>115.68</v>
      </c>
      <c r="C67" s="97">
        <v>59.44</v>
      </c>
      <c r="D67" s="97">
        <v>40.72</v>
      </c>
      <c r="E67" s="97">
        <v>31.4</v>
      </c>
      <c r="F67" s="97">
        <v>25.83</v>
      </c>
      <c r="G67" s="97">
        <v>22.13</v>
      </c>
      <c r="H67" s="97">
        <v>19.510000000000002</v>
      </c>
      <c r="I67" s="97">
        <v>17.55</v>
      </c>
      <c r="J67" s="97">
        <v>16.05</v>
      </c>
      <c r="K67" s="97">
        <v>14.87</v>
      </c>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x14ac:dyDescent="0.2">
      <c r="A68" s="96">
        <v>58</v>
      </c>
      <c r="B68" s="97">
        <v>118.06</v>
      </c>
      <c r="C68" s="97">
        <v>60.7</v>
      </c>
      <c r="D68" s="97">
        <v>41.62</v>
      </c>
      <c r="E68" s="97">
        <v>32.11</v>
      </c>
      <c r="F68" s="97">
        <v>26.43</v>
      </c>
      <c r="G68" s="97">
        <v>22.66</v>
      </c>
      <c r="H68" s="97">
        <v>19.98</v>
      </c>
      <c r="I68" s="97">
        <v>18</v>
      </c>
      <c r="J68" s="97">
        <v>16.489999999999998</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x14ac:dyDescent="0.2">
      <c r="A69" s="96">
        <v>59</v>
      </c>
      <c r="B69" s="97">
        <v>120.53</v>
      </c>
      <c r="C69" s="97">
        <v>62.02</v>
      </c>
      <c r="D69" s="97">
        <v>42.56</v>
      </c>
      <c r="E69" s="97">
        <v>32.85</v>
      </c>
      <c r="F69" s="97">
        <v>27.05</v>
      </c>
      <c r="G69" s="97">
        <v>23.21</v>
      </c>
      <c r="H69" s="97">
        <v>20.49</v>
      </c>
      <c r="I69" s="97">
        <v>18.489999999999998</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x14ac:dyDescent="0.2">
      <c r="A70" s="96">
        <v>60</v>
      </c>
      <c r="B70" s="97">
        <v>123.13</v>
      </c>
      <c r="C70" s="97">
        <v>63.4</v>
      </c>
      <c r="D70" s="97">
        <v>43.52</v>
      </c>
      <c r="E70" s="97">
        <v>33.619999999999997</v>
      </c>
      <c r="F70" s="97">
        <v>27.7</v>
      </c>
      <c r="G70" s="97">
        <v>23.79</v>
      </c>
      <c r="H70" s="97">
        <v>21.04</v>
      </c>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x14ac:dyDescent="0.2">
      <c r="A71" s="96">
        <v>61</v>
      </c>
      <c r="B71" s="97">
        <v>125.85</v>
      </c>
      <c r="C71" s="97">
        <v>64.83</v>
      </c>
      <c r="D71" s="97">
        <v>44.53</v>
      </c>
      <c r="E71" s="97">
        <v>34.42</v>
      </c>
      <c r="F71" s="97">
        <v>28.39</v>
      </c>
      <c r="G71" s="97">
        <v>24.43</v>
      </c>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x14ac:dyDescent="0.2">
      <c r="A72" s="96">
        <v>62</v>
      </c>
      <c r="B72" s="97">
        <v>128.72</v>
      </c>
      <c r="C72" s="97">
        <v>66.34</v>
      </c>
      <c r="D72" s="97">
        <v>45.61</v>
      </c>
      <c r="E72" s="97">
        <v>35.299999999999997</v>
      </c>
      <c r="F72" s="97">
        <v>29.16</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
      <c r="A73" s="96">
        <v>63</v>
      </c>
      <c r="B73" s="97">
        <v>131.80000000000001</v>
      </c>
      <c r="C73" s="97">
        <v>68.010000000000005</v>
      </c>
      <c r="D73" s="97">
        <v>46.81</v>
      </c>
      <c r="E73" s="97">
        <v>36.25</v>
      </c>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
      <c r="A74" s="96">
        <v>64</v>
      </c>
      <c r="B74" s="97">
        <v>135.19</v>
      </c>
      <c r="C74" s="97">
        <v>69.849999999999994</v>
      </c>
      <c r="D74" s="97">
        <v>48.08</v>
      </c>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x14ac:dyDescent="0.2">
      <c r="A75" s="96">
        <v>65</v>
      </c>
      <c r="B75" s="97">
        <v>138.87</v>
      </c>
      <c r="C75" s="97">
        <v>71.739999999999995</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
      <c r="A76" s="96">
        <v>66</v>
      </c>
      <c r="B76" s="97">
        <v>142.62</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sheetData>
  <sheetProtection algorithmName="SHA-512" hashValue="3FpylXyZykKH9mzM7K2jaoS0dgjsuyv+TZQJiR1sAFslF6WCUc/jzESpvDsaXZzsS5THHQ4JLn9WrK55HJB5gg==" saltValue="2t0/t537W++3s2LhhqKigQ==" spinCount="100000" sheet="1" objects="1" scenarios="1"/>
  <conditionalFormatting sqref="A25:A76">
    <cfRule type="expression" dxfId="79" priority="1" stopIfTrue="1">
      <formula>MOD(ROW(),2)=0</formula>
    </cfRule>
    <cfRule type="expression" dxfId="78" priority="2" stopIfTrue="1">
      <formula>MOD(ROW(),2)&lt;&gt;0</formula>
    </cfRule>
  </conditionalFormatting>
  <conditionalFormatting sqref="B25:AZ76">
    <cfRule type="expression" dxfId="77" priority="3" stopIfTrue="1">
      <formula>MOD(ROW(),2)=0</formula>
    </cfRule>
    <cfRule type="expression" dxfId="76" priority="4" stopIfTrue="1">
      <formula>MOD(ROW(),2)&lt;&gt;0</formula>
    </cfRule>
  </conditionalFormatting>
  <conditionalFormatting sqref="A6:A20">
    <cfRule type="expression" dxfId="75" priority="5" stopIfTrue="1">
      <formula>MOD(ROW(),2)=0</formula>
    </cfRule>
    <cfRule type="expression" dxfId="74" priority="6" stopIfTrue="1">
      <formula>MOD(ROW(),2)&lt;&gt;0</formula>
    </cfRule>
  </conditionalFormatting>
  <conditionalFormatting sqref="B6:AZ20">
    <cfRule type="expression" dxfId="73" priority="7" stopIfTrue="1">
      <formula>MOD(ROW(),2)=0</formula>
    </cfRule>
    <cfRule type="expression" dxfId="7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10" workbookViewId="0">
      <selection activeCell="B24" sqref="B24"/>
    </sheetView>
  </sheetViews>
  <sheetFormatPr defaultRowHeight="12.75" x14ac:dyDescent="0.2"/>
  <cols>
    <col min="1" max="1" width="34.42578125" customWidth="1"/>
    <col min="2" max="2" width="25.85546875" customWidth="1"/>
    <col min="3" max="3" width="20.5703125" customWidth="1"/>
    <col min="4" max="4" width="19.5703125" customWidth="1"/>
  </cols>
  <sheetData>
    <row r="1" spans="1:9" ht="20.25" x14ac:dyDescent="0.3">
      <c r="A1" s="12" t="s">
        <v>4</v>
      </c>
      <c r="B1" s="11"/>
      <c r="C1" s="11"/>
      <c r="D1" s="11"/>
      <c r="E1" s="11"/>
      <c r="F1" s="11"/>
      <c r="G1" s="11"/>
      <c r="H1" s="11"/>
      <c r="I1" s="11"/>
    </row>
    <row r="2" spans="1:9" ht="15.75" x14ac:dyDescent="0.25">
      <c r="A2" s="14" t="str">
        <f>IF(title="&gt; Enter workbook title here","Enter workbook title in Cover sheet",title)</f>
        <v>LGPS_S - Consolidated Factor Spreadsheet</v>
      </c>
      <c r="B2" s="10"/>
      <c r="C2" s="10"/>
      <c r="D2" s="10"/>
      <c r="E2" s="10"/>
      <c r="F2" s="10"/>
      <c r="G2" s="10"/>
      <c r="H2" s="10"/>
      <c r="I2" s="10"/>
    </row>
    <row r="3" spans="1:9" ht="15.75" x14ac:dyDescent="0.25">
      <c r="A3" s="13" t="s">
        <v>681</v>
      </c>
      <c r="B3" s="10"/>
      <c r="C3" s="10"/>
      <c r="D3" s="10"/>
      <c r="E3" s="10"/>
      <c r="F3" s="10"/>
      <c r="G3" s="10"/>
      <c r="H3" s="10"/>
      <c r="I3" s="10"/>
    </row>
    <row r="4" spans="1:9" x14ac:dyDescent="0.2">
      <c r="A4" s="7" t="str">
        <f ca="1">CELL("filename",A1)</f>
        <v>C:\Users\u205538\AppData\Local\Packages\Microsoft.MicrosoftEdge_8wekyb3d8bbwe\TempState\Downloads\[Copy of 200217LGPS_SConsolidatedFactors for Web (1).xlsm]0-102</v>
      </c>
    </row>
    <row r="6" spans="1:9" x14ac:dyDescent="0.2">
      <c r="A6" s="98" t="s">
        <v>23</v>
      </c>
      <c r="B6" s="100" t="s">
        <v>25</v>
      </c>
      <c r="C6" s="100"/>
      <c r="D6" s="100"/>
    </row>
    <row r="7" spans="1:9" x14ac:dyDescent="0.2">
      <c r="A7" s="99" t="s">
        <v>15</v>
      </c>
      <c r="B7" s="163" t="s">
        <v>631</v>
      </c>
      <c r="C7" s="164"/>
      <c r="D7" s="164"/>
    </row>
    <row r="8" spans="1:9" x14ac:dyDescent="0.2">
      <c r="A8" s="99" t="s">
        <v>45</v>
      </c>
      <c r="B8" s="163" t="s">
        <v>632</v>
      </c>
      <c r="C8" s="165"/>
      <c r="D8" s="165"/>
    </row>
    <row r="9" spans="1:9" x14ac:dyDescent="0.2">
      <c r="A9" s="99" t="s">
        <v>16</v>
      </c>
      <c r="B9" s="101" t="s">
        <v>266</v>
      </c>
      <c r="C9" s="101"/>
      <c r="D9" s="101"/>
    </row>
    <row r="10" spans="1:9" x14ac:dyDescent="0.2">
      <c r="A10" s="99" t="s">
        <v>2</v>
      </c>
      <c r="B10" s="163" t="s">
        <v>682</v>
      </c>
      <c r="C10" s="165"/>
      <c r="D10" s="165"/>
    </row>
    <row r="11" spans="1:9" x14ac:dyDescent="0.2">
      <c r="A11" s="99" t="s">
        <v>22</v>
      </c>
      <c r="B11" s="101" t="s">
        <v>332</v>
      </c>
      <c r="C11" s="101"/>
      <c r="D11" s="101"/>
    </row>
    <row r="12" spans="1:9" ht="31.15" customHeight="1" x14ac:dyDescent="0.2">
      <c r="A12" s="99" t="s">
        <v>262</v>
      </c>
      <c r="B12" s="101" t="s">
        <v>269</v>
      </c>
      <c r="C12" s="101"/>
      <c r="D12" s="101"/>
    </row>
    <row r="13" spans="1:9" ht="12.6" customHeight="1" x14ac:dyDescent="0.2">
      <c r="A13" s="99" t="s">
        <v>48</v>
      </c>
      <c r="B13" s="101">
        <v>0</v>
      </c>
      <c r="C13" s="101"/>
      <c r="D13" s="101"/>
    </row>
    <row r="14" spans="1:9" x14ac:dyDescent="0.2">
      <c r="A14" s="99" t="s">
        <v>17</v>
      </c>
      <c r="B14" s="101">
        <v>102</v>
      </c>
      <c r="C14" s="101"/>
      <c r="D14" s="101"/>
    </row>
    <row r="15" spans="1:9" x14ac:dyDescent="0.2">
      <c r="A15" s="99" t="s">
        <v>49</v>
      </c>
      <c r="B15" s="101" t="s">
        <v>679</v>
      </c>
      <c r="C15" s="101"/>
      <c r="D15" s="101"/>
    </row>
    <row r="16" spans="1:9" x14ac:dyDescent="0.2">
      <c r="A16" s="99" t="s">
        <v>50</v>
      </c>
      <c r="B16" s="125"/>
      <c r="C16" s="128"/>
      <c r="D16" s="101"/>
    </row>
    <row r="17" spans="1:4" ht="38.25" x14ac:dyDescent="0.2">
      <c r="A17" s="99" t="s">
        <v>51</v>
      </c>
      <c r="B17" s="166"/>
      <c r="C17" s="165"/>
      <c r="D17" s="165"/>
    </row>
    <row r="18" spans="1:4" ht="22.9" customHeight="1" x14ac:dyDescent="0.2">
      <c r="A18" s="99" t="s">
        <v>18</v>
      </c>
      <c r="B18" s="136">
        <v>43725</v>
      </c>
      <c r="C18" s="101"/>
      <c r="D18" s="101"/>
    </row>
    <row r="19" spans="1:4" x14ac:dyDescent="0.2">
      <c r="A19" s="99" t="s">
        <v>19</v>
      </c>
      <c r="B19" s="136">
        <v>43556</v>
      </c>
      <c r="C19" s="101"/>
      <c r="D19" s="101"/>
    </row>
    <row r="20" spans="1:4" x14ac:dyDescent="0.2">
      <c r="A20" s="99" t="s">
        <v>260</v>
      </c>
      <c r="B20" s="101" t="s">
        <v>680</v>
      </c>
      <c r="C20" s="101"/>
      <c r="D20" s="101"/>
    </row>
    <row r="22" spans="1:4" x14ac:dyDescent="0.2">
      <c r="A22" s="143" t="s">
        <v>745</v>
      </c>
    </row>
    <row r="25" spans="1:4" ht="25.5" x14ac:dyDescent="0.2">
      <c r="A25" s="95" t="s">
        <v>269</v>
      </c>
      <c r="B25" s="95" t="s">
        <v>637</v>
      </c>
      <c r="C25" s="95" t="s">
        <v>638</v>
      </c>
      <c r="D25" s="95" t="s">
        <v>639</v>
      </c>
    </row>
    <row r="26" spans="1:4" x14ac:dyDescent="0.2">
      <c r="A26" s="96">
        <v>60</v>
      </c>
      <c r="B26" s="97">
        <v>20.38</v>
      </c>
      <c r="C26" s="97">
        <v>1</v>
      </c>
      <c r="D26" s="97">
        <v>1.82</v>
      </c>
    </row>
    <row r="27" spans="1:4" x14ac:dyDescent="0.2">
      <c r="A27" s="96">
        <v>61</v>
      </c>
      <c r="B27" s="97">
        <v>19.87</v>
      </c>
      <c r="C27" s="97">
        <v>1</v>
      </c>
      <c r="D27" s="97">
        <v>1.84</v>
      </c>
    </row>
    <row r="28" spans="1:4" x14ac:dyDescent="0.2">
      <c r="A28" s="96">
        <v>62</v>
      </c>
      <c r="B28" s="97">
        <v>19.34</v>
      </c>
      <c r="C28" s="97">
        <v>1</v>
      </c>
      <c r="D28" s="97">
        <v>1.85</v>
      </c>
    </row>
    <row r="29" spans="1:4" x14ac:dyDescent="0.2">
      <c r="A29" s="96">
        <v>63</v>
      </c>
      <c r="B29" s="97">
        <v>18.809999999999999</v>
      </c>
      <c r="C29" s="97">
        <v>1</v>
      </c>
      <c r="D29" s="97">
        <v>1.86</v>
      </c>
    </row>
    <row r="30" spans="1:4" x14ac:dyDescent="0.2">
      <c r="A30" s="96">
        <v>64</v>
      </c>
      <c r="B30" s="97">
        <v>18.28</v>
      </c>
      <c r="C30" s="97">
        <v>1</v>
      </c>
      <c r="D30" s="97">
        <v>1.87</v>
      </c>
    </row>
    <row r="31" spans="1:4" x14ac:dyDescent="0.2">
      <c r="A31" s="96">
        <v>65</v>
      </c>
      <c r="B31" s="97">
        <v>17.739999999999998</v>
      </c>
      <c r="C31" s="97">
        <v>1</v>
      </c>
      <c r="D31" s="97">
        <v>1.88</v>
      </c>
    </row>
    <row r="32" spans="1:4" x14ac:dyDescent="0.2">
      <c r="A32" s="96">
        <v>66</v>
      </c>
      <c r="B32" s="97">
        <v>17.190000000000001</v>
      </c>
      <c r="C32" s="97">
        <v>1</v>
      </c>
      <c r="D32" s="97">
        <v>1.89</v>
      </c>
    </row>
    <row r="33" spans="1:4" x14ac:dyDescent="0.2">
      <c r="A33" s="96">
        <v>67</v>
      </c>
      <c r="B33" s="97">
        <v>16.64</v>
      </c>
      <c r="C33" s="97">
        <v>1</v>
      </c>
      <c r="D33" s="97">
        <v>1.89</v>
      </c>
    </row>
    <row r="34" spans="1:4" x14ac:dyDescent="0.2">
      <c r="A34" s="96">
        <v>68</v>
      </c>
      <c r="B34" s="97">
        <v>16.079999999999998</v>
      </c>
      <c r="C34" s="97">
        <v>1</v>
      </c>
      <c r="D34" s="97">
        <v>1.9</v>
      </c>
    </row>
    <row r="35" spans="1:4" x14ac:dyDescent="0.2">
      <c r="A35" s="96">
        <v>69</v>
      </c>
      <c r="B35" s="97">
        <v>15.52</v>
      </c>
      <c r="C35" s="97">
        <v>1</v>
      </c>
      <c r="D35" s="97">
        <v>1.9</v>
      </c>
    </row>
    <row r="36" spans="1:4" x14ac:dyDescent="0.2">
      <c r="A36" s="96">
        <v>70</v>
      </c>
      <c r="B36" s="97">
        <v>14.94</v>
      </c>
      <c r="C36" s="97">
        <v>1</v>
      </c>
      <c r="D36" s="97">
        <v>1.89</v>
      </c>
    </row>
    <row r="37" spans="1:4" x14ac:dyDescent="0.2">
      <c r="A37" s="96">
        <v>71</v>
      </c>
      <c r="B37" s="97">
        <v>14.37</v>
      </c>
      <c r="C37" s="97">
        <v>1</v>
      </c>
      <c r="D37" s="97">
        <v>1.89</v>
      </c>
    </row>
    <row r="38" spans="1:4" x14ac:dyDescent="0.2">
      <c r="A38" s="96">
        <v>72</v>
      </c>
      <c r="B38" s="97">
        <v>13.79</v>
      </c>
      <c r="C38" s="97">
        <v>1</v>
      </c>
      <c r="D38" s="97">
        <v>1.88</v>
      </c>
    </row>
    <row r="39" spans="1:4" x14ac:dyDescent="0.2">
      <c r="A39" s="96">
        <v>73</v>
      </c>
      <c r="B39" s="97">
        <v>13.21</v>
      </c>
      <c r="C39" s="97">
        <v>1</v>
      </c>
      <c r="D39" s="97">
        <v>1.86</v>
      </c>
    </row>
    <row r="40" spans="1:4" x14ac:dyDescent="0.2">
      <c r="A40" s="96">
        <v>74</v>
      </c>
      <c r="B40" s="97">
        <v>12.62</v>
      </c>
      <c r="C40" s="97">
        <v>1</v>
      </c>
      <c r="D40" s="97">
        <v>1.85</v>
      </c>
    </row>
  </sheetData>
  <sheetProtection algorithmName="SHA-512" hashValue="c1Xn6VHKANNcqaZUUXSnalVMIr960S9CuY7Zj7wJJUllOEMYvejxHmA+PkgV5IjyGJCgGseHQHaifS4I/+h8jA==" saltValue="aw54kpAcmpCkGPr2XfBC9w==" spinCount="100000" sheet="1" objects="1" scenarios="1"/>
  <mergeCells count="4">
    <mergeCell ref="B7:D7"/>
    <mergeCell ref="B8:D8"/>
    <mergeCell ref="B10:D10"/>
    <mergeCell ref="B17:D17"/>
  </mergeCells>
  <conditionalFormatting sqref="A6:A20">
    <cfRule type="expression" dxfId="721" priority="5" stopIfTrue="1">
      <formula>MOD(ROW(),2)=0</formula>
    </cfRule>
    <cfRule type="expression" dxfId="720" priority="6" stopIfTrue="1">
      <formula>MOD(ROW(),2)&lt;&gt;0</formula>
    </cfRule>
  </conditionalFormatting>
  <conditionalFormatting sqref="B6:D6 B18:D20 B17 B10 B9:D9 B7:B8 B11:D16">
    <cfRule type="expression" dxfId="719" priority="7" stopIfTrue="1">
      <formula>MOD(ROW(),2)=0</formula>
    </cfRule>
    <cfRule type="expression" dxfId="718" priority="8" stopIfTrue="1">
      <formula>MOD(ROW(),2)&lt;&gt;0</formula>
    </cfRule>
  </conditionalFormatting>
  <conditionalFormatting sqref="A25:A40">
    <cfRule type="expression" dxfId="717" priority="1" stopIfTrue="1">
      <formula>MOD(ROW(),2)=0</formula>
    </cfRule>
    <cfRule type="expression" dxfId="716" priority="2" stopIfTrue="1">
      <formula>MOD(ROW(),2)&lt;&gt;0</formula>
    </cfRule>
  </conditionalFormatting>
  <conditionalFormatting sqref="B25:D40">
    <cfRule type="expression" dxfId="715" priority="3" stopIfTrue="1">
      <formula>MOD(ROW(),2)=0</formula>
    </cfRule>
    <cfRule type="expression" dxfId="714" priority="4"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BA77"/>
  <sheetViews>
    <sheetView showGridLines="0" zoomScale="85" zoomScaleNormal="85" workbookViewId="0">
      <selection activeCell="B32" sqref="B32"/>
    </sheetView>
  </sheetViews>
  <sheetFormatPr defaultColWidth="10" defaultRowHeight="12.75" x14ac:dyDescent="0.2"/>
  <cols>
    <col min="1" max="1" width="31.7109375" style="30" customWidth="1"/>
    <col min="2" max="53" width="22.7109375" style="30" customWidth="1"/>
    <col min="54" max="16384" width="10" style="30"/>
  </cols>
  <sheetData>
    <row r="1" spans="1:53" ht="20.25" x14ac:dyDescent="0.3">
      <c r="A1" s="57" t="s">
        <v>4</v>
      </c>
      <c r="B1" s="58"/>
      <c r="C1" s="58"/>
      <c r="D1" s="58"/>
      <c r="E1" s="58"/>
      <c r="F1" s="58"/>
      <c r="G1" s="58"/>
      <c r="H1" s="58"/>
      <c r="I1" s="58"/>
    </row>
    <row r="2" spans="1:53" ht="15.75" x14ac:dyDescent="0.25">
      <c r="A2" s="59" t="str">
        <f>IF(title="&gt; Enter workbook title here","Enter workbook title in Cover sheet",title)</f>
        <v>LGPS_S - Consolidated Factor Spreadsheet</v>
      </c>
      <c r="B2" s="60"/>
      <c r="C2" s="60"/>
      <c r="D2" s="60"/>
      <c r="E2" s="60"/>
      <c r="F2" s="60"/>
      <c r="G2" s="60"/>
      <c r="H2" s="60"/>
      <c r="I2" s="60"/>
    </row>
    <row r="3" spans="1:53" ht="15.75" x14ac:dyDescent="0.25">
      <c r="A3" s="61" t="str">
        <f>TABLE_FACTOR_TYPE&amp;" - x-"&amp;TABLE_SERIES_NUMBER</f>
        <v>Added pension - x-719</v>
      </c>
      <c r="B3" s="60"/>
      <c r="C3" s="60"/>
      <c r="D3" s="60"/>
      <c r="E3" s="60"/>
      <c r="F3" s="60"/>
      <c r="G3" s="60"/>
      <c r="H3" s="60"/>
      <c r="I3" s="60"/>
    </row>
    <row r="4" spans="1:53" x14ac:dyDescent="0.2">
      <c r="A4" s="62" t="str">
        <f ca="1">CELL("filename",A1)</f>
        <v>C:\Users\u205538\AppData\Local\Packages\Microsoft.MicrosoftEdge_8wekyb3d8bbwe\TempState\Downloads\[Copy of 200217LGPS_SConsolidatedFactors for Web (1).xlsm]0-719</v>
      </c>
    </row>
    <row r="6" spans="1:53"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row>
    <row r="9" spans="1:53"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row>
    <row r="10" spans="1:53" x14ac:dyDescent="0.2">
      <c r="A10" s="99" t="s">
        <v>2</v>
      </c>
      <c r="B10" s="101" t="s">
        <v>519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row>
    <row r="11" spans="1:53"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row>
    <row r="13" spans="1:53"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row>
    <row r="14" spans="1:53" x14ac:dyDescent="0.2">
      <c r="A14" s="99" t="s">
        <v>17</v>
      </c>
      <c r="B14" s="101">
        <v>719</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row>
    <row r="15" spans="1:53" x14ac:dyDescent="0.2">
      <c r="A15" s="99" t="s">
        <v>49</v>
      </c>
      <c r="B15" s="101" t="s">
        <v>520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row>
    <row r="16" spans="1:53" x14ac:dyDescent="0.2">
      <c r="A16" s="99" t="s">
        <v>50</v>
      </c>
      <c r="B16" s="101" t="s">
        <v>521</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row>
    <row r="17" spans="1:53"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3"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row>
    <row r="19" spans="1:53"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2" spans="1:53" x14ac:dyDescent="0.2">
      <c r="A22" s="143" t="s">
        <v>745</v>
      </c>
    </row>
    <row r="23" spans="1:53" x14ac:dyDescent="0.2">
      <c r="A23" s="74"/>
    </row>
    <row r="25" spans="1:53"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c r="AY25" s="95" t="s">
        <v>627</v>
      </c>
      <c r="AZ25" s="95" t="s">
        <v>628</v>
      </c>
      <c r="BA25" s="95" t="s">
        <v>629</v>
      </c>
    </row>
    <row r="26" spans="1:53" x14ac:dyDescent="0.2">
      <c r="A26" s="96">
        <v>16</v>
      </c>
      <c r="B26" s="97">
        <v>43.59</v>
      </c>
      <c r="C26" s="97">
        <v>22.27</v>
      </c>
      <c r="D26" s="97">
        <v>15.17</v>
      </c>
      <c r="E26" s="97">
        <v>11.62</v>
      </c>
      <c r="F26" s="97">
        <v>9.5</v>
      </c>
      <c r="G26" s="97">
        <v>8.08</v>
      </c>
      <c r="H26" s="97">
        <v>7.07</v>
      </c>
      <c r="I26" s="97">
        <v>6.32</v>
      </c>
      <c r="J26" s="97">
        <v>5.73</v>
      </c>
      <c r="K26" s="97">
        <v>5.26</v>
      </c>
      <c r="L26" s="97">
        <v>4.88</v>
      </c>
      <c r="M26" s="97">
        <v>4.57</v>
      </c>
      <c r="N26" s="97">
        <v>4.3</v>
      </c>
      <c r="O26" s="97">
        <v>4.07</v>
      </c>
      <c r="P26" s="97">
        <v>3.88</v>
      </c>
      <c r="Q26" s="97">
        <v>3.71</v>
      </c>
      <c r="R26" s="97">
        <v>3.56</v>
      </c>
      <c r="S26" s="97">
        <v>3.42</v>
      </c>
      <c r="T26" s="97">
        <v>3.3</v>
      </c>
      <c r="U26" s="97">
        <v>3.2</v>
      </c>
      <c r="V26" s="97">
        <v>3.1</v>
      </c>
      <c r="W26" s="97">
        <v>3.02</v>
      </c>
      <c r="X26" s="97">
        <v>2.94</v>
      </c>
      <c r="Y26" s="97">
        <v>2.87</v>
      </c>
      <c r="Z26" s="97">
        <v>2.81</v>
      </c>
      <c r="AA26" s="97">
        <v>2.75</v>
      </c>
      <c r="AB26" s="97">
        <v>2.7</v>
      </c>
      <c r="AC26" s="97">
        <v>2.64</v>
      </c>
      <c r="AD26" s="97">
        <v>2.6</v>
      </c>
      <c r="AE26" s="97">
        <v>2.56</v>
      </c>
      <c r="AF26" s="97">
        <v>2.52</v>
      </c>
      <c r="AG26" s="97">
        <v>2.48</v>
      </c>
      <c r="AH26" s="97">
        <v>2.4500000000000002</v>
      </c>
      <c r="AI26" s="97">
        <v>2.42</v>
      </c>
      <c r="AJ26" s="97">
        <v>2.39</v>
      </c>
      <c r="AK26" s="97">
        <v>2.36</v>
      </c>
      <c r="AL26" s="97">
        <v>2.34</v>
      </c>
      <c r="AM26" s="97">
        <v>2.31</v>
      </c>
      <c r="AN26" s="97">
        <v>2.29</v>
      </c>
      <c r="AO26" s="97">
        <v>2.27</v>
      </c>
      <c r="AP26" s="97">
        <v>2.25</v>
      </c>
      <c r="AQ26" s="97">
        <v>2.23</v>
      </c>
      <c r="AR26" s="97">
        <v>2.2200000000000002</v>
      </c>
      <c r="AS26" s="97">
        <v>2.2000000000000002</v>
      </c>
      <c r="AT26" s="97">
        <v>2.19</v>
      </c>
      <c r="AU26" s="97">
        <v>2.17</v>
      </c>
      <c r="AV26" s="97">
        <v>2.16</v>
      </c>
      <c r="AW26" s="97">
        <v>2.15</v>
      </c>
      <c r="AX26" s="97">
        <v>2.14</v>
      </c>
      <c r="AY26" s="97">
        <v>2.13</v>
      </c>
      <c r="AZ26" s="97">
        <v>2.12</v>
      </c>
      <c r="BA26" s="97">
        <v>2.1</v>
      </c>
    </row>
    <row r="27" spans="1:53" x14ac:dyDescent="0.2">
      <c r="A27" s="96">
        <v>17</v>
      </c>
      <c r="B27" s="97">
        <v>44.51</v>
      </c>
      <c r="C27" s="97">
        <v>22.74</v>
      </c>
      <c r="D27" s="97">
        <v>15.49</v>
      </c>
      <c r="E27" s="97">
        <v>11.87</v>
      </c>
      <c r="F27" s="97">
        <v>9.6999999999999993</v>
      </c>
      <c r="G27" s="97">
        <v>8.25</v>
      </c>
      <c r="H27" s="97">
        <v>7.22</v>
      </c>
      <c r="I27" s="97">
        <v>6.45</v>
      </c>
      <c r="J27" s="97">
        <v>5.86</v>
      </c>
      <c r="K27" s="97">
        <v>5.38</v>
      </c>
      <c r="L27" s="97">
        <v>4.99</v>
      </c>
      <c r="M27" s="97">
        <v>4.66</v>
      </c>
      <c r="N27" s="97">
        <v>4.3899999999999997</v>
      </c>
      <c r="O27" s="97">
        <v>4.16</v>
      </c>
      <c r="P27" s="97">
        <v>3.96</v>
      </c>
      <c r="Q27" s="97">
        <v>3.78</v>
      </c>
      <c r="R27" s="97">
        <v>3.63</v>
      </c>
      <c r="S27" s="97">
        <v>3.5</v>
      </c>
      <c r="T27" s="97">
        <v>3.38</v>
      </c>
      <c r="U27" s="97">
        <v>3.27</v>
      </c>
      <c r="V27" s="97">
        <v>3.17</v>
      </c>
      <c r="W27" s="97">
        <v>3.08</v>
      </c>
      <c r="X27" s="97">
        <v>3</v>
      </c>
      <c r="Y27" s="97">
        <v>2.93</v>
      </c>
      <c r="Z27" s="97">
        <v>2.87</v>
      </c>
      <c r="AA27" s="97">
        <v>2.81</v>
      </c>
      <c r="AB27" s="97">
        <v>2.75</v>
      </c>
      <c r="AC27" s="97">
        <v>2.7</v>
      </c>
      <c r="AD27" s="97">
        <v>2.66</v>
      </c>
      <c r="AE27" s="97">
        <v>2.61</v>
      </c>
      <c r="AF27" s="97">
        <v>2.57</v>
      </c>
      <c r="AG27" s="97">
        <v>2.54</v>
      </c>
      <c r="AH27" s="97">
        <v>2.5</v>
      </c>
      <c r="AI27" s="97">
        <v>2.4700000000000002</v>
      </c>
      <c r="AJ27" s="97">
        <v>2.44</v>
      </c>
      <c r="AK27" s="97">
        <v>2.41</v>
      </c>
      <c r="AL27" s="97">
        <v>2.38</v>
      </c>
      <c r="AM27" s="97">
        <v>2.36</v>
      </c>
      <c r="AN27" s="97">
        <v>2.34</v>
      </c>
      <c r="AO27" s="97">
        <v>2.3199999999999998</v>
      </c>
      <c r="AP27" s="97">
        <v>2.2999999999999998</v>
      </c>
      <c r="AQ27" s="97">
        <v>2.2799999999999998</v>
      </c>
      <c r="AR27" s="97">
        <v>2.2599999999999998</v>
      </c>
      <c r="AS27" s="97">
        <v>2.25</v>
      </c>
      <c r="AT27" s="97">
        <v>2.2400000000000002</v>
      </c>
      <c r="AU27" s="97">
        <v>2.2200000000000002</v>
      </c>
      <c r="AV27" s="97">
        <v>2.21</v>
      </c>
      <c r="AW27" s="97">
        <v>2.2000000000000002</v>
      </c>
      <c r="AX27" s="97">
        <v>2.19</v>
      </c>
      <c r="AY27" s="97">
        <v>2.1800000000000002</v>
      </c>
      <c r="AZ27" s="97">
        <v>2.19</v>
      </c>
      <c r="BA27" s="97"/>
    </row>
    <row r="28" spans="1:53" x14ac:dyDescent="0.2">
      <c r="A28" s="96">
        <v>18</v>
      </c>
      <c r="B28" s="97">
        <v>45.46</v>
      </c>
      <c r="C28" s="97">
        <v>23.23</v>
      </c>
      <c r="D28" s="97">
        <v>15.82</v>
      </c>
      <c r="E28" s="97">
        <v>12.12</v>
      </c>
      <c r="F28" s="97">
        <v>9.9</v>
      </c>
      <c r="G28" s="97">
        <v>8.43</v>
      </c>
      <c r="H28" s="97">
        <v>7.38</v>
      </c>
      <c r="I28" s="97">
        <v>6.59</v>
      </c>
      <c r="J28" s="97">
        <v>5.98</v>
      </c>
      <c r="K28" s="97">
        <v>5.49</v>
      </c>
      <c r="L28" s="97">
        <v>5.0999999999999996</v>
      </c>
      <c r="M28" s="97">
        <v>4.76</v>
      </c>
      <c r="N28" s="97">
        <v>4.49</v>
      </c>
      <c r="O28" s="97">
        <v>4.25</v>
      </c>
      <c r="P28" s="97">
        <v>4.04</v>
      </c>
      <c r="Q28" s="97">
        <v>3.87</v>
      </c>
      <c r="R28" s="97">
        <v>3.71</v>
      </c>
      <c r="S28" s="97">
        <v>3.57</v>
      </c>
      <c r="T28" s="97">
        <v>3.45</v>
      </c>
      <c r="U28" s="97">
        <v>3.34</v>
      </c>
      <c r="V28" s="97">
        <v>3.24</v>
      </c>
      <c r="W28" s="97">
        <v>3.15</v>
      </c>
      <c r="X28" s="97">
        <v>3.07</v>
      </c>
      <c r="Y28" s="97">
        <v>3</v>
      </c>
      <c r="Z28" s="97">
        <v>2.93</v>
      </c>
      <c r="AA28" s="97">
        <v>2.87</v>
      </c>
      <c r="AB28" s="97">
        <v>2.81</v>
      </c>
      <c r="AC28" s="97">
        <v>2.76</v>
      </c>
      <c r="AD28" s="97">
        <v>2.71</v>
      </c>
      <c r="AE28" s="97">
        <v>2.67</v>
      </c>
      <c r="AF28" s="97">
        <v>2.63</v>
      </c>
      <c r="AG28" s="97">
        <v>2.59</v>
      </c>
      <c r="AH28" s="97">
        <v>2.56</v>
      </c>
      <c r="AI28" s="97">
        <v>2.52</v>
      </c>
      <c r="AJ28" s="97">
        <v>2.4900000000000002</v>
      </c>
      <c r="AK28" s="97">
        <v>2.46</v>
      </c>
      <c r="AL28" s="97">
        <v>2.44</v>
      </c>
      <c r="AM28" s="97">
        <v>2.42</v>
      </c>
      <c r="AN28" s="97">
        <v>2.39</v>
      </c>
      <c r="AO28" s="97">
        <v>2.37</v>
      </c>
      <c r="AP28" s="97">
        <v>2.35</v>
      </c>
      <c r="AQ28" s="97">
        <v>2.33</v>
      </c>
      <c r="AR28" s="97">
        <v>2.3199999999999998</v>
      </c>
      <c r="AS28" s="97">
        <v>2.2999999999999998</v>
      </c>
      <c r="AT28" s="97">
        <v>2.29</v>
      </c>
      <c r="AU28" s="97">
        <v>2.2799999999999998</v>
      </c>
      <c r="AV28" s="97">
        <v>2.2599999999999998</v>
      </c>
      <c r="AW28" s="97">
        <v>2.25</v>
      </c>
      <c r="AX28" s="97">
        <v>2.2400000000000002</v>
      </c>
      <c r="AY28" s="97">
        <v>2.25</v>
      </c>
      <c r="AZ28" s="97"/>
      <c r="BA28" s="97"/>
    </row>
    <row r="29" spans="1:53" x14ac:dyDescent="0.2">
      <c r="A29" s="96">
        <v>19</v>
      </c>
      <c r="B29" s="97">
        <v>46.43</v>
      </c>
      <c r="C29" s="97">
        <v>23.72</v>
      </c>
      <c r="D29" s="97">
        <v>16.16</v>
      </c>
      <c r="E29" s="97">
        <v>12.38</v>
      </c>
      <c r="F29" s="97">
        <v>10.119999999999999</v>
      </c>
      <c r="G29" s="97">
        <v>8.61</v>
      </c>
      <c r="H29" s="97">
        <v>7.54</v>
      </c>
      <c r="I29" s="97">
        <v>6.73</v>
      </c>
      <c r="J29" s="97">
        <v>6.11</v>
      </c>
      <c r="K29" s="97">
        <v>5.61</v>
      </c>
      <c r="L29" s="97">
        <v>5.2</v>
      </c>
      <c r="M29" s="97">
        <v>4.87</v>
      </c>
      <c r="N29" s="97">
        <v>4.58</v>
      </c>
      <c r="O29" s="97">
        <v>4.34</v>
      </c>
      <c r="P29" s="97">
        <v>4.13</v>
      </c>
      <c r="Q29" s="97">
        <v>3.95</v>
      </c>
      <c r="R29" s="97">
        <v>3.79</v>
      </c>
      <c r="S29" s="97">
        <v>3.65</v>
      </c>
      <c r="T29" s="97">
        <v>3.52</v>
      </c>
      <c r="U29" s="97">
        <v>3.41</v>
      </c>
      <c r="V29" s="97">
        <v>3.31</v>
      </c>
      <c r="W29" s="97">
        <v>3.22</v>
      </c>
      <c r="X29" s="97">
        <v>3.14</v>
      </c>
      <c r="Y29" s="97">
        <v>3.06</v>
      </c>
      <c r="Z29" s="97">
        <v>2.99</v>
      </c>
      <c r="AA29" s="97">
        <v>2.93</v>
      </c>
      <c r="AB29" s="97">
        <v>2.87</v>
      </c>
      <c r="AC29" s="97">
        <v>2.82</v>
      </c>
      <c r="AD29" s="97">
        <v>2.77</v>
      </c>
      <c r="AE29" s="97">
        <v>2.72</v>
      </c>
      <c r="AF29" s="97">
        <v>2.68</v>
      </c>
      <c r="AG29" s="97">
        <v>2.65</v>
      </c>
      <c r="AH29" s="97">
        <v>2.61</v>
      </c>
      <c r="AI29" s="97">
        <v>2.58</v>
      </c>
      <c r="AJ29" s="97">
        <v>2.5499999999999998</v>
      </c>
      <c r="AK29" s="97">
        <v>2.52</v>
      </c>
      <c r="AL29" s="97">
        <v>2.4900000000000002</v>
      </c>
      <c r="AM29" s="97">
        <v>2.4700000000000002</v>
      </c>
      <c r="AN29" s="97">
        <v>2.44</v>
      </c>
      <c r="AO29" s="97">
        <v>2.42</v>
      </c>
      <c r="AP29" s="97">
        <v>2.4</v>
      </c>
      <c r="AQ29" s="97">
        <v>2.39</v>
      </c>
      <c r="AR29" s="97">
        <v>2.37</v>
      </c>
      <c r="AS29" s="97">
        <v>2.36</v>
      </c>
      <c r="AT29" s="97">
        <v>2.34</v>
      </c>
      <c r="AU29" s="97">
        <v>2.33</v>
      </c>
      <c r="AV29" s="97">
        <v>2.3199999999999998</v>
      </c>
      <c r="AW29" s="97">
        <v>2.2999999999999998</v>
      </c>
      <c r="AX29" s="97">
        <v>2.31</v>
      </c>
      <c r="AY29" s="97"/>
      <c r="AZ29" s="97"/>
      <c r="BA29" s="97"/>
    </row>
    <row r="30" spans="1:53" x14ac:dyDescent="0.2">
      <c r="A30" s="96">
        <v>20</v>
      </c>
      <c r="B30" s="97">
        <v>47.42</v>
      </c>
      <c r="C30" s="97">
        <v>24.23</v>
      </c>
      <c r="D30" s="97">
        <v>16.5</v>
      </c>
      <c r="E30" s="97">
        <v>12.64</v>
      </c>
      <c r="F30" s="97">
        <v>10.33</v>
      </c>
      <c r="G30" s="97">
        <v>8.7899999999999991</v>
      </c>
      <c r="H30" s="97">
        <v>7.7</v>
      </c>
      <c r="I30" s="97">
        <v>6.87</v>
      </c>
      <c r="J30" s="97">
        <v>6.24</v>
      </c>
      <c r="K30" s="97">
        <v>5.73</v>
      </c>
      <c r="L30" s="97">
        <v>5.32</v>
      </c>
      <c r="M30" s="97">
        <v>4.97</v>
      </c>
      <c r="N30" s="97">
        <v>4.68</v>
      </c>
      <c r="O30" s="97">
        <v>4.43</v>
      </c>
      <c r="P30" s="97">
        <v>4.22</v>
      </c>
      <c r="Q30" s="97">
        <v>4.03</v>
      </c>
      <c r="R30" s="97">
        <v>3.87</v>
      </c>
      <c r="S30" s="97">
        <v>3.73</v>
      </c>
      <c r="T30" s="97">
        <v>3.6</v>
      </c>
      <c r="U30" s="97">
        <v>3.48</v>
      </c>
      <c r="V30" s="97">
        <v>3.38</v>
      </c>
      <c r="W30" s="97">
        <v>3.29</v>
      </c>
      <c r="X30" s="97">
        <v>3.2</v>
      </c>
      <c r="Y30" s="97">
        <v>3.13</v>
      </c>
      <c r="Z30" s="97">
        <v>3.06</v>
      </c>
      <c r="AA30" s="97">
        <v>2.99</v>
      </c>
      <c r="AB30" s="97">
        <v>2.94</v>
      </c>
      <c r="AC30" s="97">
        <v>2.88</v>
      </c>
      <c r="AD30" s="97">
        <v>2.83</v>
      </c>
      <c r="AE30" s="97">
        <v>2.78</v>
      </c>
      <c r="AF30" s="97">
        <v>2.74</v>
      </c>
      <c r="AG30" s="97">
        <v>2.7</v>
      </c>
      <c r="AH30" s="97">
        <v>2.67</v>
      </c>
      <c r="AI30" s="97">
        <v>2.64</v>
      </c>
      <c r="AJ30" s="97">
        <v>2.6</v>
      </c>
      <c r="AK30" s="97">
        <v>2.58</v>
      </c>
      <c r="AL30" s="97">
        <v>2.5499999999999998</v>
      </c>
      <c r="AM30" s="97">
        <v>2.52</v>
      </c>
      <c r="AN30" s="97">
        <v>2.5</v>
      </c>
      <c r="AO30" s="97">
        <v>2.48</v>
      </c>
      <c r="AP30" s="97">
        <v>2.46</v>
      </c>
      <c r="AQ30" s="97">
        <v>2.44</v>
      </c>
      <c r="AR30" s="97">
        <v>2.42</v>
      </c>
      <c r="AS30" s="97">
        <v>2.41</v>
      </c>
      <c r="AT30" s="97">
        <v>2.4</v>
      </c>
      <c r="AU30" s="97">
        <v>2.38</v>
      </c>
      <c r="AV30" s="97">
        <v>2.37</v>
      </c>
      <c r="AW30" s="97">
        <v>2.38</v>
      </c>
      <c r="AX30" s="97"/>
      <c r="AY30" s="97"/>
      <c r="AZ30" s="97"/>
      <c r="BA30" s="97"/>
    </row>
    <row r="31" spans="1:53" x14ac:dyDescent="0.2">
      <c r="A31" s="96">
        <v>21</v>
      </c>
      <c r="B31" s="97">
        <v>48.43</v>
      </c>
      <c r="C31" s="97">
        <v>24.74</v>
      </c>
      <c r="D31" s="97">
        <v>16.86</v>
      </c>
      <c r="E31" s="97">
        <v>12.91</v>
      </c>
      <c r="F31" s="97">
        <v>10.55</v>
      </c>
      <c r="G31" s="97">
        <v>8.98</v>
      </c>
      <c r="H31" s="97">
        <v>7.86</v>
      </c>
      <c r="I31" s="97">
        <v>7.02</v>
      </c>
      <c r="J31" s="97">
        <v>6.37</v>
      </c>
      <c r="K31" s="97">
        <v>5.85</v>
      </c>
      <c r="L31" s="97">
        <v>5.43</v>
      </c>
      <c r="M31" s="97">
        <v>5.08</v>
      </c>
      <c r="N31" s="97">
        <v>4.78</v>
      </c>
      <c r="O31" s="97">
        <v>4.53</v>
      </c>
      <c r="P31" s="97">
        <v>4.3099999999999996</v>
      </c>
      <c r="Q31" s="97">
        <v>4.12</v>
      </c>
      <c r="R31" s="97">
        <v>3.95</v>
      </c>
      <c r="S31" s="97">
        <v>3.81</v>
      </c>
      <c r="T31" s="97">
        <v>3.68</v>
      </c>
      <c r="U31" s="97">
        <v>3.56</v>
      </c>
      <c r="V31" s="97">
        <v>3.45</v>
      </c>
      <c r="W31" s="97">
        <v>3.36</v>
      </c>
      <c r="X31" s="97">
        <v>3.27</v>
      </c>
      <c r="Y31" s="97">
        <v>3.2</v>
      </c>
      <c r="Z31" s="97">
        <v>3.12</v>
      </c>
      <c r="AA31" s="97">
        <v>3.06</v>
      </c>
      <c r="AB31" s="97">
        <v>3</v>
      </c>
      <c r="AC31" s="97">
        <v>2.94</v>
      </c>
      <c r="AD31" s="97">
        <v>2.89</v>
      </c>
      <c r="AE31" s="97">
        <v>2.85</v>
      </c>
      <c r="AF31" s="97">
        <v>2.8</v>
      </c>
      <c r="AG31" s="97">
        <v>2.76</v>
      </c>
      <c r="AH31" s="97">
        <v>2.73</v>
      </c>
      <c r="AI31" s="97">
        <v>2.69</v>
      </c>
      <c r="AJ31" s="97">
        <v>2.66</v>
      </c>
      <c r="AK31" s="97">
        <v>2.63</v>
      </c>
      <c r="AL31" s="97">
        <v>2.6</v>
      </c>
      <c r="AM31" s="97">
        <v>2.58</v>
      </c>
      <c r="AN31" s="97">
        <v>2.56</v>
      </c>
      <c r="AO31" s="97">
        <v>2.54</v>
      </c>
      <c r="AP31" s="97">
        <v>2.52</v>
      </c>
      <c r="AQ31" s="97">
        <v>2.5</v>
      </c>
      <c r="AR31" s="97">
        <v>2.48</v>
      </c>
      <c r="AS31" s="97">
        <v>2.46</v>
      </c>
      <c r="AT31" s="97">
        <v>2.4500000000000002</v>
      </c>
      <c r="AU31" s="97">
        <v>2.44</v>
      </c>
      <c r="AV31" s="97">
        <v>2.44</v>
      </c>
      <c r="AW31" s="97"/>
      <c r="AX31" s="97"/>
      <c r="AY31" s="97"/>
      <c r="AZ31" s="97"/>
      <c r="BA31" s="97"/>
    </row>
    <row r="32" spans="1:53" x14ac:dyDescent="0.2">
      <c r="A32" s="96">
        <v>22</v>
      </c>
      <c r="B32" s="97">
        <v>49.46</v>
      </c>
      <c r="C32" s="97">
        <v>25.27</v>
      </c>
      <c r="D32" s="97">
        <v>17.22</v>
      </c>
      <c r="E32" s="97">
        <v>13.19</v>
      </c>
      <c r="F32" s="97">
        <v>10.78</v>
      </c>
      <c r="G32" s="97">
        <v>9.17</v>
      </c>
      <c r="H32" s="97">
        <v>8.0299999999999994</v>
      </c>
      <c r="I32" s="97">
        <v>7.17</v>
      </c>
      <c r="J32" s="97">
        <v>6.5</v>
      </c>
      <c r="K32" s="97">
        <v>5.98</v>
      </c>
      <c r="L32" s="97">
        <v>5.54</v>
      </c>
      <c r="M32" s="97">
        <v>5.18</v>
      </c>
      <c r="N32" s="97">
        <v>4.88</v>
      </c>
      <c r="O32" s="97">
        <v>4.62</v>
      </c>
      <c r="P32" s="97">
        <v>4.4000000000000004</v>
      </c>
      <c r="Q32" s="97">
        <v>4.21</v>
      </c>
      <c r="R32" s="97">
        <v>4.04</v>
      </c>
      <c r="S32" s="97">
        <v>3.89</v>
      </c>
      <c r="T32" s="97">
        <v>3.76</v>
      </c>
      <c r="U32" s="97">
        <v>3.64</v>
      </c>
      <c r="V32" s="97">
        <v>3.53</v>
      </c>
      <c r="W32" s="97">
        <v>3.43</v>
      </c>
      <c r="X32" s="97">
        <v>3.34</v>
      </c>
      <c r="Y32" s="97">
        <v>3.26</v>
      </c>
      <c r="Z32" s="97">
        <v>3.19</v>
      </c>
      <c r="AA32" s="97">
        <v>3.12</v>
      </c>
      <c r="AB32" s="97">
        <v>3.06</v>
      </c>
      <c r="AC32" s="97">
        <v>3.01</v>
      </c>
      <c r="AD32" s="97">
        <v>2.96</v>
      </c>
      <c r="AE32" s="97">
        <v>2.91</v>
      </c>
      <c r="AF32" s="97">
        <v>2.86</v>
      </c>
      <c r="AG32" s="97">
        <v>2.82</v>
      </c>
      <c r="AH32" s="97">
        <v>2.79</v>
      </c>
      <c r="AI32" s="97">
        <v>2.75</v>
      </c>
      <c r="AJ32" s="97">
        <v>2.72</v>
      </c>
      <c r="AK32" s="97">
        <v>2.69</v>
      </c>
      <c r="AL32" s="97">
        <v>2.66</v>
      </c>
      <c r="AM32" s="97">
        <v>2.64</v>
      </c>
      <c r="AN32" s="97">
        <v>2.62</v>
      </c>
      <c r="AO32" s="97">
        <v>2.6</v>
      </c>
      <c r="AP32" s="97">
        <v>2.58</v>
      </c>
      <c r="AQ32" s="97">
        <v>2.56</v>
      </c>
      <c r="AR32" s="97">
        <v>2.54</v>
      </c>
      <c r="AS32" s="97">
        <v>2.52</v>
      </c>
      <c r="AT32" s="97">
        <v>2.5099999999999998</v>
      </c>
      <c r="AU32" s="97">
        <v>2.52</v>
      </c>
      <c r="AV32" s="97"/>
      <c r="AW32" s="97"/>
      <c r="AX32" s="97"/>
      <c r="AY32" s="97"/>
      <c r="AZ32" s="97"/>
      <c r="BA32" s="97"/>
    </row>
    <row r="33" spans="1:53" x14ac:dyDescent="0.2">
      <c r="A33" s="96">
        <v>23</v>
      </c>
      <c r="B33" s="97">
        <v>50.52</v>
      </c>
      <c r="C33" s="97">
        <v>25.81</v>
      </c>
      <c r="D33" s="97">
        <v>17.579999999999998</v>
      </c>
      <c r="E33" s="97">
        <v>13.47</v>
      </c>
      <c r="F33" s="97">
        <v>11.01</v>
      </c>
      <c r="G33" s="97">
        <v>9.3699999999999992</v>
      </c>
      <c r="H33" s="97">
        <v>8.1999999999999993</v>
      </c>
      <c r="I33" s="97">
        <v>7.32</v>
      </c>
      <c r="J33" s="97">
        <v>6.64</v>
      </c>
      <c r="K33" s="97">
        <v>6.1</v>
      </c>
      <c r="L33" s="97">
        <v>5.66</v>
      </c>
      <c r="M33" s="97">
        <v>5.3</v>
      </c>
      <c r="N33" s="97">
        <v>4.99</v>
      </c>
      <c r="O33" s="97">
        <v>4.72</v>
      </c>
      <c r="P33" s="97">
        <v>4.5</v>
      </c>
      <c r="Q33" s="97">
        <v>4.3</v>
      </c>
      <c r="R33" s="97">
        <v>4.12</v>
      </c>
      <c r="S33" s="97">
        <v>3.97</v>
      </c>
      <c r="T33" s="97">
        <v>3.84</v>
      </c>
      <c r="U33" s="97">
        <v>3.71</v>
      </c>
      <c r="V33" s="97">
        <v>3.6</v>
      </c>
      <c r="W33" s="97">
        <v>3.5</v>
      </c>
      <c r="X33" s="97">
        <v>3.42</v>
      </c>
      <c r="Y33" s="97">
        <v>3.34</v>
      </c>
      <c r="Z33" s="97">
        <v>3.26</v>
      </c>
      <c r="AA33" s="97">
        <v>3.19</v>
      </c>
      <c r="AB33" s="97">
        <v>3.13</v>
      </c>
      <c r="AC33" s="97">
        <v>3.07</v>
      </c>
      <c r="AD33" s="97">
        <v>3.02</v>
      </c>
      <c r="AE33" s="97">
        <v>2.97</v>
      </c>
      <c r="AF33" s="97">
        <v>2.93</v>
      </c>
      <c r="AG33" s="97">
        <v>2.89</v>
      </c>
      <c r="AH33" s="97">
        <v>2.85</v>
      </c>
      <c r="AI33" s="97">
        <v>2.82</v>
      </c>
      <c r="AJ33" s="97">
        <v>2.78</v>
      </c>
      <c r="AK33" s="97">
        <v>2.75</v>
      </c>
      <c r="AL33" s="97">
        <v>2.73</v>
      </c>
      <c r="AM33" s="97">
        <v>2.7</v>
      </c>
      <c r="AN33" s="97">
        <v>2.68</v>
      </c>
      <c r="AO33" s="97">
        <v>2.66</v>
      </c>
      <c r="AP33" s="97">
        <v>2.64</v>
      </c>
      <c r="AQ33" s="97">
        <v>2.62</v>
      </c>
      <c r="AR33" s="97">
        <v>2.6</v>
      </c>
      <c r="AS33" s="97">
        <v>2.58</v>
      </c>
      <c r="AT33" s="97">
        <v>2.59</v>
      </c>
      <c r="AU33" s="97"/>
      <c r="AV33" s="97"/>
      <c r="AW33" s="97"/>
      <c r="AX33" s="97"/>
      <c r="AY33" s="97"/>
      <c r="AZ33" s="97"/>
      <c r="BA33" s="97"/>
    </row>
    <row r="34" spans="1:53" x14ac:dyDescent="0.2">
      <c r="A34" s="96">
        <v>24</v>
      </c>
      <c r="B34" s="97">
        <v>51.6</v>
      </c>
      <c r="C34" s="97">
        <v>26.36</v>
      </c>
      <c r="D34" s="97">
        <v>17.96</v>
      </c>
      <c r="E34" s="97">
        <v>13.76</v>
      </c>
      <c r="F34" s="97">
        <v>11.24</v>
      </c>
      <c r="G34" s="97">
        <v>9.57</v>
      </c>
      <c r="H34" s="97">
        <v>8.3699999999999992</v>
      </c>
      <c r="I34" s="97">
        <v>7.48</v>
      </c>
      <c r="J34" s="97">
        <v>6.79</v>
      </c>
      <c r="K34" s="97">
        <v>6.24</v>
      </c>
      <c r="L34" s="97">
        <v>5.78</v>
      </c>
      <c r="M34" s="97">
        <v>5.41</v>
      </c>
      <c r="N34" s="97">
        <v>5.0999999999999996</v>
      </c>
      <c r="O34" s="97">
        <v>4.82</v>
      </c>
      <c r="P34" s="97">
        <v>4.59</v>
      </c>
      <c r="Q34" s="97">
        <v>4.3899999999999997</v>
      </c>
      <c r="R34" s="97">
        <v>4.21</v>
      </c>
      <c r="S34" s="97">
        <v>4.0599999999999996</v>
      </c>
      <c r="T34" s="97">
        <v>3.92</v>
      </c>
      <c r="U34" s="97">
        <v>3.79</v>
      </c>
      <c r="V34" s="97">
        <v>3.68</v>
      </c>
      <c r="W34" s="97">
        <v>3.58</v>
      </c>
      <c r="X34" s="97">
        <v>3.49</v>
      </c>
      <c r="Y34" s="97">
        <v>3.41</v>
      </c>
      <c r="Z34" s="97">
        <v>3.33</v>
      </c>
      <c r="AA34" s="97">
        <v>3.26</v>
      </c>
      <c r="AB34" s="97">
        <v>3.2</v>
      </c>
      <c r="AC34" s="97">
        <v>3.14</v>
      </c>
      <c r="AD34" s="97">
        <v>3.09</v>
      </c>
      <c r="AE34" s="97">
        <v>3.04</v>
      </c>
      <c r="AF34" s="97">
        <v>3</v>
      </c>
      <c r="AG34" s="97">
        <v>2.95</v>
      </c>
      <c r="AH34" s="97">
        <v>2.92</v>
      </c>
      <c r="AI34" s="97">
        <v>2.88</v>
      </c>
      <c r="AJ34" s="97">
        <v>2.85</v>
      </c>
      <c r="AK34" s="97">
        <v>2.82</v>
      </c>
      <c r="AL34" s="97">
        <v>2.79</v>
      </c>
      <c r="AM34" s="97">
        <v>2.76</v>
      </c>
      <c r="AN34" s="97">
        <v>2.74</v>
      </c>
      <c r="AO34" s="97">
        <v>2.72</v>
      </c>
      <c r="AP34" s="97">
        <v>2.7</v>
      </c>
      <c r="AQ34" s="97">
        <v>2.68</v>
      </c>
      <c r="AR34" s="97">
        <v>2.66</v>
      </c>
      <c r="AS34" s="97">
        <v>2.66</v>
      </c>
      <c r="AT34" s="97"/>
      <c r="AU34" s="97"/>
      <c r="AV34" s="97"/>
      <c r="AW34" s="97"/>
      <c r="AX34" s="97"/>
      <c r="AY34" s="97"/>
      <c r="AZ34" s="97"/>
      <c r="BA34" s="97"/>
    </row>
    <row r="35" spans="1:53" x14ac:dyDescent="0.2">
      <c r="A35" s="96">
        <v>25</v>
      </c>
      <c r="B35" s="97">
        <v>52.7</v>
      </c>
      <c r="C35" s="97">
        <v>26.92</v>
      </c>
      <c r="D35" s="97">
        <v>18.34</v>
      </c>
      <c r="E35" s="97">
        <v>14.05</v>
      </c>
      <c r="F35" s="97">
        <v>11.48</v>
      </c>
      <c r="G35" s="97">
        <v>9.77</v>
      </c>
      <c r="H35" s="97">
        <v>8.5500000000000007</v>
      </c>
      <c r="I35" s="97">
        <v>7.64</v>
      </c>
      <c r="J35" s="97">
        <v>6.93</v>
      </c>
      <c r="K35" s="97">
        <v>6.37</v>
      </c>
      <c r="L35" s="97">
        <v>5.91</v>
      </c>
      <c r="M35" s="97">
        <v>5.52</v>
      </c>
      <c r="N35" s="97">
        <v>5.2</v>
      </c>
      <c r="O35" s="97">
        <v>4.93</v>
      </c>
      <c r="P35" s="97">
        <v>4.6900000000000004</v>
      </c>
      <c r="Q35" s="97">
        <v>4.4800000000000004</v>
      </c>
      <c r="R35" s="97">
        <v>4.3</v>
      </c>
      <c r="S35" s="97">
        <v>4.1399999999999997</v>
      </c>
      <c r="T35" s="97">
        <v>4</v>
      </c>
      <c r="U35" s="97">
        <v>3.88</v>
      </c>
      <c r="V35" s="97">
        <v>3.76</v>
      </c>
      <c r="W35" s="97">
        <v>3.66</v>
      </c>
      <c r="X35" s="97">
        <v>3.57</v>
      </c>
      <c r="Y35" s="97">
        <v>3.48</v>
      </c>
      <c r="Z35" s="97">
        <v>3.4</v>
      </c>
      <c r="AA35" s="97">
        <v>3.34</v>
      </c>
      <c r="AB35" s="97">
        <v>3.27</v>
      </c>
      <c r="AC35" s="97">
        <v>3.21</v>
      </c>
      <c r="AD35" s="97">
        <v>3.16</v>
      </c>
      <c r="AE35" s="97">
        <v>3.11</v>
      </c>
      <c r="AF35" s="97">
        <v>3.06</v>
      </c>
      <c r="AG35" s="97">
        <v>3.02</v>
      </c>
      <c r="AH35" s="97">
        <v>2.98</v>
      </c>
      <c r="AI35" s="97">
        <v>2.94</v>
      </c>
      <c r="AJ35" s="97">
        <v>2.91</v>
      </c>
      <c r="AK35" s="97">
        <v>2.88</v>
      </c>
      <c r="AL35" s="97">
        <v>2.86</v>
      </c>
      <c r="AM35" s="97">
        <v>2.83</v>
      </c>
      <c r="AN35" s="97">
        <v>2.8</v>
      </c>
      <c r="AO35" s="97">
        <v>2.78</v>
      </c>
      <c r="AP35" s="97">
        <v>2.76</v>
      </c>
      <c r="AQ35" s="97">
        <v>2.74</v>
      </c>
      <c r="AR35" s="97">
        <v>2.75</v>
      </c>
      <c r="AS35" s="97"/>
      <c r="AT35" s="97"/>
      <c r="AU35" s="97"/>
      <c r="AV35" s="97"/>
      <c r="AW35" s="97"/>
      <c r="AX35" s="97"/>
      <c r="AY35" s="97"/>
      <c r="AZ35" s="97"/>
      <c r="BA35" s="97"/>
    </row>
    <row r="36" spans="1:53" x14ac:dyDescent="0.2">
      <c r="A36" s="96">
        <v>26</v>
      </c>
      <c r="B36" s="97">
        <v>53.82</v>
      </c>
      <c r="C36" s="97">
        <v>27.5</v>
      </c>
      <c r="D36" s="97">
        <v>18.73</v>
      </c>
      <c r="E36" s="97">
        <v>14.35</v>
      </c>
      <c r="F36" s="97">
        <v>11.73</v>
      </c>
      <c r="G36" s="97">
        <v>9.98</v>
      </c>
      <c r="H36" s="97">
        <v>8.74</v>
      </c>
      <c r="I36" s="97">
        <v>7.8</v>
      </c>
      <c r="J36" s="97">
        <v>7.08</v>
      </c>
      <c r="K36" s="97">
        <v>6.5</v>
      </c>
      <c r="L36" s="97">
        <v>6.04</v>
      </c>
      <c r="M36" s="97">
        <v>5.64</v>
      </c>
      <c r="N36" s="97">
        <v>5.32</v>
      </c>
      <c r="O36" s="97">
        <v>5.04</v>
      </c>
      <c r="P36" s="97">
        <v>4.79</v>
      </c>
      <c r="Q36" s="97">
        <v>4.58</v>
      </c>
      <c r="R36" s="97">
        <v>4.4000000000000004</v>
      </c>
      <c r="S36" s="97">
        <v>4.24</v>
      </c>
      <c r="T36" s="97">
        <v>4.09</v>
      </c>
      <c r="U36" s="97">
        <v>3.96</v>
      </c>
      <c r="V36" s="97">
        <v>3.84</v>
      </c>
      <c r="W36" s="97">
        <v>3.74</v>
      </c>
      <c r="X36" s="97">
        <v>3.64</v>
      </c>
      <c r="Y36" s="97">
        <v>3.56</v>
      </c>
      <c r="Z36" s="97">
        <v>3.48</v>
      </c>
      <c r="AA36" s="97">
        <v>3.41</v>
      </c>
      <c r="AB36" s="97">
        <v>3.34</v>
      </c>
      <c r="AC36" s="97">
        <v>3.28</v>
      </c>
      <c r="AD36" s="97">
        <v>3.23</v>
      </c>
      <c r="AE36" s="97">
        <v>3.18</v>
      </c>
      <c r="AF36" s="97">
        <v>3.13</v>
      </c>
      <c r="AG36" s="97">
        <v>3.09</v>
      </c>
      <c r="AH36" s="97">
        <v>3.05</v>
      </c>
      <c r="AI36" s="97">
        <v>3.02</v>
      </c>
      <c r="AJ36" s="97">
        <v>2.98</v>
      </c>
      <c r="AK36" s="97">
        <v>2.95</v>
      </c>
      <c r="AL36" s="97">
        <v>2.92</v>
      </c>
      <c r="AM36" s="97">
        <v>2.9</v>
      </c>
      <c r="AN36" s="97">
        <v>2.87</v>
      </c>
      <c r="AO36" s="97">
        <v>2.85</v>
      </c>
      <c r="AP36" s="97">
        <v>2.83</v>
      </c>
      <c r="AQ36" s="97">
        <v>2.83</v>
      </c>
      <c r="AR36" s="97"/>
      <c r="AS36" s="97"/>
      <c r="AT36" s="97"/>
      <c r="AU36" s="97"/>
      <c r="AV36" s="97"/>
      <c r="AW36" s="97"/>
      <c r="AX36" s="97"/>
      <c r="AY36" s="97"/>
      <c r="AZ36" s="97"/>
      <c r="BA36" s="97"/>
    </row>
    <row r="37" spans="1:53" x14ac:dyDescent="0.2">
      <c r="A37" s="96">
        <v>27</v>
      </c>
      <c r="B37" s="97">
        <v>54.96</v>
      </c>
      <c r="C37" s="97">
        <v>28.08</v>
      </c>
      <c r="D37" s="97">
        <v>19.13</v>
      </c>
      <c r="E37" s="97">
        <v>14.66</v>
      </c>
      <c r="F37" s="97">
        <v>11.98</v>
      </c>
      <c r="G37" s="97">
        <v>10.19</v>
      </c>
      <c r="H37" s="97">
        <v>8.92</v>
      </c>
      <c r="I37" s="97">
        <v>7.97</v>
      </c>
      <c r="J37" s="97">
        <v>7.23</v>
      </c>
      <c r="K37" s="97">
        <v>6.64</v>
      </c>
      <c r="L37" s="97">
        <v>6.16</v>
      </c>
      <c r="M37" s="97">
        <v>5.77</v>
      </c>
      <c r="N37" s="97">
        <v>5.43</v>
      </c>
      <c r="O37" s="97">
        <v>5.14</v>
      </c>
      <c r="P37" s="97">
        <v>4.9000000000000004</v>
      </c>
      <c r="Q37" s="97">
        <v>4.68</v>
      </c>
      <c r="R37" s="97">
        <v>4.49</v>
      </c>
      <c r="S37" s="97">
        <v>4.33</v>
      </c>
      <c r="T37" s="97">
        <v>4.18</v>
      </c>
      <c r="U37" s="97">
        <v>4.05</v>
      </c>
      <c r="V37" s="97">
        <v>3.93</v>
      </c>
      <c r="W37" s="97">
        <v>3.82</v>
      </c>
      <c r="X37" s="97">
        <v>3.72</v>
      </c>
      <c r="Y37" s="97">
        <v>3.64</v>
      </c>
      <c r="Z37" s="97">
        <v>3.56</v>
      </c>
      <c r="AA37" s="97">
        <v>3.48</v>
      </c>
      <c r="AB37" s="97">
        <v>3.42</v>
      </c>
      <c r="AC37" s="97">
        <v>3.36</v>
      </c>
      <c r="AD37" s="97">
        <v>3.3</v>
      </c>
      <c r="AE37" s="97">
        <v>3.25</v>
      </c>
      <c r="AF37" s="97">
        <v>3.2</v>
      </c>
      <c r="AG37" s="97">
        <v>3.16</v>
      </c>
      <c r="AH37" s="97">
        <v>3.12</v>
      </c>
      <c r="AI37" s="97">
        <v>3.08</v>
      </c>
      <c r="AJ37" s="97">
        <v>3.05</v>
      </c>
      <c r="AK37" s="97">
        <v>3.02</v>
      </c>
      <c r="AL37" s="97">
        <v>2.99</v>
      </c>
      <c r="AM37" s="97">
        <v>2.97</v>
      </c>
      <c r="AN37" s="97">
        <v>2.94</v>
      </c>
      <c r="AO37" s="97">
        <v>2.92</v>
      </c>
      <c r="AP37" s="97">
        <v>2.92</v>
      </c>
      <c r="AQ37" s="97"/>
      <c r="AR37" s="97"/>
      <c r="AS37" s="97"/>
      <c r="AT37" s="97"/>
      <c r="AU37" s="97"/>
      <c r="AV37" s="97"/>
      <c r="AW37" s="97"/>
      <c r="AX37" s="97"/>
      <c r="AY37" s="97"/>
      <c r="AZ37" s="97"/>
      <c r="BA37" s="97"/>
    </row>
    <row r="38" spans="1:53" x14ac:dyDescent="0.2">
      <c r="A38" s="96">
        <v>28</v>
      </c>
      <c r="B38" s="97">
        <v>56.13</v>
      </c>
      <c r="C38" s="97">
        <v>28.68</v>
      </c>
      <c r="D38" s="97">
        <v>19.54</v>
      </c>
      <c r="E38" s="97">
        <v>14.97</v>
      </c>
      <c r="F38" s="97">
        <v>12.23</v>
      </c>
      <c r="G38" s="97">
        <v>10.41</v>
      </c>
      <c r="H38" s="97">
        <v>9.11</v>
      </c>
      <c r="I38" s="97">
        <v>8.14</v>
      </c>
      <c r="J38" s="97">
        <v>7.39</v>
      </c>
      <c r="K38" s="97">
        <v>6.79</v>
      </c>
      <c r="L38" s="97">
        <v>6.3</v>
      </c>
      <c r="M38" s="97">
        <v>5.89</v>
      </c>
      <c r="N38" s="97">
        <v>5.55</v>
      </c>
      <c r="O38" s="97">
        <v>5.26</v>
      </c>
      <c r="P38" s="97">
        <v>5</v>
      </c>
      <c r="Q38" s="97">
        <v>4.78</v>
      </c>
      <c r="R38" s="97">
        <v>4.59</v>
      </c>
      <c r="S38" s="97">
        <v>4.42</v>
      </c>
      <c r="T38" s="97">
        <v>4.2699999999999996</v>
      </c>
      <c r="U38" s="97">
        <v>4.1399999999999997</v>
      </c>
      <c r="V38" s="97">
        <v>4.0199999999999996</v>
      </c>
      <c r="W38" s="97">
        <v>3.91</v>
      </c>
      <c r="X38" s="97">
        <v>3.81</v>
      </c>
      <c r="Y38" s="97">
        <v>3.72</v>
      </c>
      <c r="Z38" s="97">
        <v>3.64</v>
      </c>
      <c r="AA38" s="97">
        <v>3.56</v>
      </c>
      <c r="AB38" s="97">
        <v>3.5</v>
      </c>
      <c r="AC38" s="97">
        <v>3.44</v>
      </c>
      <c r="AD38" s="97">
        <v>3.38</v>
      </c>
      <c r="AE38" s="97">
        <v>3.33</v>
      </c>
      <c r="AF38" s="97">
        <v>3.28</v>
      </c>
      <c r="AG38" s="97">
        <v>3.24</v>
      </c>
      <c r="AH38" s="97">
        <v>3.2</v>
      </c>
      <c r="AI38" s="97">
        <v>3.16</v>
      </c>
      <c r="AJ38" s="97">
        <v>3.12</v>
      </c>
      <c r="AK38" s="97">
        <v>3.09</v>
      </c>
      <c r="AL38" s="97">
        <v>3.06</v>
      </c>
      <c r="AM38" s="97">
        <v>3.04</v>
      </c>
      <c r="AN38" s="97">
        <v>3.02</v>
      </c>
      <c r="AO38" s="97">
        <v>3.01</v>
      </c>
      <c r="AP38" s="97"/>
      <c r="AQ38" s="97"/>
      <c r="AR38" s="97"/>
      <c r="AS38" s="97"/>
      <c r="AT38" s="97"/>
      <c r="AU38" s="97"/>
      <c r="AV38" s="97"/>
      <c r="AW38" s="97"/>
      <c r="AX38" s="97"/>
      <c r="AY38" s="97"/>
      <c r="AZ38" s="97"/>
      <c r="BA38" s="97"/>
    </row>
    <row r="39" spans="1:53" x14ac:dyDescent="0.2">
      <c r="A39" s="96">
        <v>29</v>
      </c>
      <c r="B39" s="97">
        <v>57.33</v>
      </c>
      <c r="C39" s="97">
        <v>29.3</v>
      </c>
      <c r="D39" s="97">
        <v>19.96</v>
      </c>
      <c r="E39" s="97">
        <v>15.29</v>
      </c>
      <c r="F39" s="97">
        <v>12.5</v>
      </c>
      <c r="G39" s="97">
        <v>10.64</v>
      </c>
      <c r="H39" s="97">
        <v>9.31</v>
      </c>
      <c r="I39" s="97">
        <v>8.32</v>
      </c>
      <c r="J39" s="97">
        <v>7.55</v>
      </c>
      <c r="K39" s="97">
        <v>6.93</v>
      </c>
      <c r="L39" s="97">
        <v>6.43</v>
      </c>
      <c r="M39" s="97">
        <v>6.02</v>
      </c>
      <c r="N39" s="97">
        <v>5.67</v>
      </c>
      <c r="O39" s="97">
        <v>5.37</v>
      </c>
      <c r="P39" s="97">
        <v>5.1100000000000003</v>
      </c>
      <c r="Q39" s="97">
        <v>4.8899999999999997</v>
      </c>
      <c r="R39" s="97">
        <v>4.6900000000000004</v>
      </c>
      <c r="S39" s="97">
        <v>4.5199999999999996</v>
      </c>
      <c r="T39" s="97">
        <v>4.3600000000000003</v>
      </c>
      <c r="U39" s="97">
        <v>4.2300000000000004</v>
      </c>
      <c r="V39" s="97">
        <v>4.0999999999999996</v>
      </c>
      <c r="W39" s="97">
        <v>3.99</v>
      </c>
      <c r="X39" s="97">
        <v>3.89</v>
      </c>
      <c r="Y39" s="97">
        <v>3.8</v>
      </c>
      <c r="Z39" s="97">
        <v>3.72</v>
      </c>
      <c r="AA39" s="97">
        <v>3.64</v>
      </c>
      <c r="AB39" s="97">
        <v>3.58</v>
      </c>
      <c r="AC39" s="97">
        <v>3.51</v>
      </c>
      <c r="AD39" s="97">
        <v>3.46</v>
      </c>
      <c r="AE39" s="97">
        <v>3.4</v>
      </c>
      <c r="AF39" s="97">
        <v>3.36</v>
      </c>
      <c r="AG39" s="97">
        <v>3.31</v>
      </c>
      <c r="AH39" s="97">
        <v>3.27</v>
      </c>
      <c r="AI39" s="97">
        <v>3.24</v>
      </c>
      <c r="AJ39" s="97">
        <v>3.2</v>
      </c>
      <c r="AK39" s="97">
        <v>3.17</v>
      </c>
      <c r="AL39" s="97">
        <v>3.14</v>
      </c>
      <c r="AM39" s="97">
        <v>3.12</v>
      </c>
      <c r="AN39" s="97">
        <v>3.11</v>
      </c>
      <c r="AO39" s="97"/>
      <c r="AP39" s="97"/>
      <c r="AQ39" s="97"/>
      <c r="AR39" s="97"/>
      <c r="AS39" s="97"/>
      <c r="AT39" s="97"/>
      <c r="AU39" s="97"/>
      <c r="AV39" s="97"/>
      <c r="AW39" s="97"/>
      <c r="AX39" s="97"/>
      <c r="AY39" s="97"/>
      <c r="AZ39" s="97"/>
      <c r="BA39" s="97"/>
    </row>
    <row r="40" spans="1:53" x14ac:dyDescent="0.2">
      <c r="A40" s="96">
        <v>30</v>
      </c>
      <c r="B40" s="97">
        <v>58.54</v>
      </c>
      <c r="C40" s="97">
        <v>29.91</v>
      </c>
      <c r="D40" s="97">
        <v>20.38</v>
      </c>
      <c r="E40" s="97">
        <v>15.61</v>
      </c>
      <c r="F40" s="97">
        <v>12.76</v>
      </c>
      <c r="G40" s="97">
        <v>10.86</v>
      </c>
      <c r="H40" s="97">
        <v>9.51</v>
      </c>
      <c r="I40" s="97">
        <v>8.49</v>
      </c>
      <c r="J40" s="97">
        <v>7.71</v>
      </c>
      <c r="K40" s="97">
        <v>7.08</v>
      </c>
      <c r="L40" s="97">
        <v>6.57</v>
      </c>
      <c r="M40" s="97">
        <v>6.14</v>
      </c>
      <c r="N40" s="97">
        <v>5.79</v>
      </c>
      <c r="O40" s="97">
        <v>5.48</v>
      </c>
      <c r="P40" s="97">
        <v>5.22</v>
      </c>
      <c r="Q40" s="97">
        <v>4.99</v>
      </c>
      <c r="R40" s="97">
        <v>4.79</v>
      </c>
      <c r="S40" s="97">
        <v>4.62</v>
      </c>
      <c r="T40" s="97">
        <v>4.46</v>
      </c>
      <c r="U40" s="97">
        <v>4.32</v>
      </c>
      <c r="V40" s="97">
        <v>4.1900000000000004</v>
      </c>
      <c r="W40" s="97">
        <v>4.08</v>
      </c>
      <c r="X40" s="97">
        <v>3.98</v>
      </c>
      <c r="Y40" s="97">
        <v>3.89</v>
      </c>
      <c r="Z40" s="97">
        <v>3.8</v>
      </c>
      <c r="AA40" s="97">
        <v>3.73</v>
      </c>
      <c r="AB40" s="97">
        <v>3.66</v>
      </c>
      <c r="AC40" s="97">
        <v>3.59</v>
      </c>
      <c r="AD40" s="97">
        <v>3.54</v>
      </c>
      <c r="AE40" s="97">
        <v>3.48</v>
      </c>
      <c r="AF40" s="97">
        <v>3.44</v>
      </c>
      <c r="AG40" s="97">
        <v>3.39</v>
      </c>
      <c r="AH40" s="97">
        <v>3.35</v>
      </c>
      <c r="AI40" s="97">
        <v>3.31</v>
      </c>
      <c r="AJ40" s="97">
        <v>3.28</v>
      </c>
      <c r="AK40" s="97">
        <v>3.25</v>
      </c>
      <c r="AL40" s="97">
        <v>3.22</v>
      </c>
      <c r="AM40" s="97">
        <v>3.21</v>
      </c>
      <c r="AN40" s="97"/>
      <c r="AO40" s="97"/>
      <c r="AP40" s="97"/>
      <c r="AQ40" s="97"/>
      <c r="AR40" s="97"/>
      <c r="AS40" s="97"/>
      <c r="AT40" s="97"/>
      <c r="AU40" s="97"/>
      <c r="AV40" s="97"/>
      <c r="AW40" s="97"/>
      <c r="AX40" s="97"/>
      <c r="AY40" s="97"/>
      <c r="AZ40" s="97"/>
      <c r="BA40" s="97"/>
    </row>
    <row r="41" spans="1:53" x14ac:dyDescent="0.2">
      <c r="A41" s="96">
        <v>31</v>
      </c>
      <c r="B41" s="97">
        <v>59.75</v>
      </c>
      <c r="C41" s="97">
        <v>30.53</v>
      </c>
      <c r="D41" s="97">
        <v>20.8</v>
      </c>
      <c r="E41" s="97">
        <v>15.94</v>
      </c>
      <c r="F41" s="97">
        <v>13.02</v>
      </c>
      <c r="G41" s="97">
        <v>11.08</v>
      </c>
      <c r="H41" s="97">
        <v>9.6999999999999993</v>
      </c>
      <c r="I41" s="97">
        <v>8.67</v>
      </c>
      <c r="J41" s="97">
        <v>7.87</v>
      </c>
      <c r="K41" s="97">
        <v>7.23</v>
      </c>
      <c r="L41" s="97">
        <v>6.71</v>
      </c>
      <c r="M41" s="97">
        <v>6.28</v>
      </c>
      <c r="N41" s="97">
        <v>5.91</v>
      </c>
      <c r="O41" s="97">
        <v>5.6</v>
      </c>
      <c r="P41" s="97">
        <v>5.33</v>
      </c>
      <c r="Q41" s="97">
        <v>5.0999999999999996</v>
      </c>
      <c r="R41" s="97">
        <v>4.9000000000000004</v>
      </c>
      <c r="S41" s="97">
        <v>4.72</v>
      </c>
      <c r="T41" s="97">
        <v>4.5599999999999996</v>
      </c>
      <c r="U41" s="97">
        <v>4.41</v>
      </c>
      <c r="V41" s="97">
        <v>4.28</v>
      </c>
      <c r="W41" s="97">
        <v>4.17</v>
      </c>
      <c r="X41" s="97">
        <v>4.07</v>
      </c>
      <c r="Y41" s="97">
        <v>3.97</v>
      </c>
      <c r="Z41" s="97">
        <v>3.89</v>
      </c>
      <c r="AA41" s="97">
        <v>3.81</v>
      </c>
      <c r="AB41" s="97">
        <v>3.74</v>
      </c>
      <c r="AC41" s="97">
        <v>3.68</v>
      </c>
      <c r="AD41" s="97">
        <v>3.62</v>
      </c>
      <c r="AE41" s="97">
        <v>3.56</v>
      </c>
      <c r="AF41" s="97">
        <v>3.52</v>
      </c>
      <c r="AG41" s="97">
        <v>3.47</v>
      </c>
      <c r="AH41" s="97">
        <v>3.43</v>
      </c>
      <c r="AI41" s="97">
        <v>3.39</v>
      </c>
      <c r="AJ41" s="97">
        <v>3.36</v>
      </c>
      <c r="AK41" s="97">
        <v>3.33</v>
      </c>
      <c r="AL41" s="97">
        <v>3.32</v>
      </c>
      <c r="AM41" s="97"/>
      <c r="AN41" s="97"/>
      <c r="AO41" s="97"/>
      <c r="AP41" s="97"/>
      <c r="AQ41" s="97"/>
      <c r="AR41" s="97"/>
      <c r="AS41" s="97"/>
      <c r="AT41" s="97"/>
      <c r="AU41" s="97"/>
      <c r="AV41" s="97"/>
      <c r="AW41" s="97"/>
      <c r="AX41" s="97"/>
      <c r="AY41" s="97"/>
      <c r="AZ41" s="97"/>
      <c r="BA41" s="97"/>
    </row>
    <row r="42" spans="1:53" x14ac:dyDescent="0.2">
      <c r="A42" s="96">
        <v>32</v>
      </c>
      <c r="B42" s="97">
        <v>60.99</v>
      </c>
      <c r="C42" s="97">
        <v>31.17</v>
      </c>
      <c r="D42" s="97">
        <v>21.23</v>
      </c>
      <c r="E42" s="97">
        <v>16.27</v>
      </c>
      <c r="F42" s="97">
        <v>13.3</v>
      </c>
      <c r="G42" s="97">
        <v>11.32</v>
      </c>
      <c r="H42" s="97">
        <v>9.91</v>
      </c>
      <c r="I42" s="97">
        <v>8.85</v>
      </c>
      <c r="J42" s="97">
        <v>8.0299999999999994</v>
      </c>
      <c r="K42" s="97">
        <v>7.38</v>
      </c>
      <c r="L42" s="97">
        <v>6.85</v>
      </c>
      <c r="M42" s="97">
        <v>6.41</v>
      </c>
      <c r="N42" s="97">
        <v>6.04</v>
      </c>
      <c r="O42" s="97">
        <v>5.72</v>
      </c>
      <c r="P42" s="97">
        <v>5.44</v>
      </c>
      <c r="Q42" s="97">
        <v>5.21</v>
      </c>
      <c r="R42" s="97">
        <v>5</v>
      </c>
      <c r="S42" s="97">
        <v>4.82</v>
      </c>
      <c r="T42" s="97">
        <v>4.6500000000000004</v>
      </c>
      <c r="U42" s="97">
        <v>4.51</v>
      </c>
      <c r="V42" s="97">
        <v>4.38</v>
      </c>
      <c r="W42" s="97">
        <v>4.26</v>
      </c>
      <c r="X42" s="97">
        <v>4.16</v>
      </c>
      <c r="Y42" s="97">
        <v>4.0599999999999996</v>
      </c>
      <c r="Z42" s="97">
        <v>3.98</v>
      </c>
      <c r="AA42" s="97">
        <v>3.9</v>
      </c>
      <c r="AB42" s="97">
        <v>3.82</v>
      </c>
      <c r="AC42" s="97">
        <v>3.76</v>
      </c>
      <c r="AD42" s="97">
        <v>3.7</v>
      </c>
      <c r="AE42" s="97">
        <v>3.65</v>
      </c>
      <c r="AF42" s="97">
        <v>3.6</v>
      </c>
      <c r="AG42" s="97">
        <v>3.56</v>
      </c>
      <c r="AH42" s="97">
        <v>3.51</v>
      </c>
      <c r="AI42" s="97">
        <v>3.48</v>
      </c>
      <c r="AJ42" s="97">
        <v>3.44</v>
      </c>
      <c r="AK42" s="97">
        <v>3.43</v>
      </c>
      <c r="AL42" s="97"/>
      <c r="AM42" s="97"/>
      <c r="AN42" s="97"/>
      <c r="AO42" s="97"/>
      <c r="AP42" s="97"/>
      <c r="AQ42" s="97"/>
      <c r="AR42" s="97"/>
      <c r="AS42" s="97"/>
      <c r="AT42" s="97"/>
      <c r="AU42" s="97"/>
      <c r="AV42" s="97"/>
      <c r="AW42" s="97"/>
      <c r="AX42" s="97"/>
      <c r="AY42" s="97"/>
      <c r="AZ42" s="97"/>
      <c r="BA42" s="97"/>
    </row>
    <row r="43" spans="1:53" x14ac:dyDescent="0.2">
      <c r="A43" s="96">
        <v>33</v>
      </c>
      <c r="B43" s="97">
        <v>62.26</v>
      </c>
      <c r="C43" s="97">
        <v>31.82</v>
      </c>
      <c r="D43" s="97">
        <v>21.68</v>
      </c>
      <c r="E43" s="97">
        <v>16.61</v>
      </c>
      <c r="F43" s="97">
        <v>13.57</v>
      </c>
      <c r="G43" s="97">
        <v>11.55</v>
      </c>
      <c r="H43" s="97">
        <v>10.119999999999999</v>
      </c>
      <c r="I43" s="97">
        <v>9.0399999999999991</v>
      </c>
      <c r="J43" s="97">
        <v>8.1999999999999993</v>
      </c>
      <c r="K43" s="97">
        <v>7.54</v>
      </c>
      <c r="L43" s="97">
        <v>6.99</v>
      </c>
      <c r="M43" s="97">
        <v>6.54</v>
      </c>
      <c r="N43" s="97">
        <v>6.16</v>
      </c>
      <c r="O43" s="97">
        <v>5.84</v>
      </c>
      <c r="P43" s="97">
        <v>5.56</v>
      </c>
      <c r="Q43" s="97">
        <v>5.32</v>
      </c>
      <c r="R43" s="97">
        <v>5.1100000000000003</v>
      </c>
      <c r="S43" s="97">
        <v>4.92</v>
      </c>
      <c r="T43" s="97">
        <v>4.76</v>
      </c>
      <c r="U43" s="97">
        <v>4.6100000000000003</v>
      </c>
      <c r="V43" s="97">
        <v>4.4800000000000004</v>
      </c>
      <c r="W43" s="97">
        <v>4.3600000000000003</v>
      </c>
      <c r="X43" s="97">
        <v>4.25</v>
      </c>
      <c r="Y43" s="97">
        <v>4.16</v>
      </c>
      <c r="Z43" s="97">
        <v>4.07</v>
      </c>
      <c r="AA43" s="97">
        <v>3.99</v>
      </c>
      <c r="AB43" s="97">
        <v>3.92</v>
      </c>
      <c r="AC43" s="97">
        <v>3.85</v>
      </c>
      <c r="AD43" s="97">
        <v>3.79</v>
      </c>
      <c r="AE43" s="97">
        <v>3.74</v>
      </c>
      <c r="AF43" s="97">
        <v>3.69</v>
      </c>
      <c r="AG43" s="97">
        <v>3.64</v>
      </c>
      <c r="AH43" s="97">
        <v>3.6</v>
      </c>
      <c r="AI43" s="97">
        <v>3.56</v>
      </c>
      <c r="AJ43" s="97">
        <v>3.55</v>
      </c>
      <c r="AK43" s="97"/>
      <c r="AL43" s="97"/>
      <c r="AM43" s="97"/>
      <c r="AN43" s="97"/>
      <c r="AO43" s="97"/>
      <c r="AP43" s="97"/>
      <c r="AQ43" s="97"/>
      <c r="AR43" s="97"/>
      <c r="AS43" s="97"/>
      <c r="AT43" s="97"/>
      <c r="AU43" s="97"/>
      <c r="AV43" s="97"/>
      <c r="AW43" s="97"/>
      <c r="AX43" s="97"/>
      <c r="AY43" s="97"/>
      <c r="AZ43" s="97"/>
      <c r="BA43" s="97"/>
    </row>
    <row r="44" spans="1:53" x14ac:dyDescent="0.2">
      <c r="A44" s="96">
        <v>34</v>
      </c>
      <c r="B44" s="97">
        <v>63.56</v>
      </c>
      <c r="C44" s="97">
        <v>32.479999999999997</v>
      </c>
      <c r="D44" s="97">
        <v>22.13</v>
      </c>
      <c r="E44" s="97">
        <v>16.96</v>
      </c>
      <c r="F44" s="97">
        <v>13.86</v>
      </c>
      <c r="G44" s="97">
        <v>11.8</v>
      </c>
      <c r="H44" s="97">
        <v>10.33</v>
      </c>
      <c r="I44" s="97">
        <v>9.23</v>
      </c>
      <c r="J44" s="97">
        <v>8.3800000000000008</v>
      </c>
      <c r="K44" s="97">
        <v>7.7</v>
      </c>
      <c r="L44" s="97">
        <v>7.14</v>
      </c>
      <c r="M44" s="97">
        <v>6.68</v>
      </c>
      <c r="N44" s="97">
        <v>6.3</v>
      </c>
      <c r="O44" s="97">
        <v>5.97</v>
      </c>
      <c r="P44" s="97">
        <v>5.68</v>
      </c>
      <c r="Q44" s="97">
        <v>5.44</v>
      </c>
      <c r="R44" s="97">
        <v>5.22</v>
      </c>
      <c r="S44" s="97">
        <v>5.03</v>
      </c>
      <c r="T44" s="97">
        <v>4.8600000000000003</v>
      </c>
      <c r="U44" s="97">
        <v>4.71</v>
      </c>
      <c r="V44" s="97">
        <v>4.58</v>
      </c>
      <c r="W44" s="97">
        <v>4.46</v>
      </c>
      <c r="X44" s="97">
        <v>4.3499999999999996</v>
      </c>
      <c r="Y44" s="97">
        <v>4.25</v>
      </c>
      <c r="Z44" s="97">
        <v>4.16</v>
      </c>
      <c r="AA44" s="97">
        <v>4.08</v>
      </c>
      <c r="AB44" s="97">
        <v>4.01</v>
      </c>
      <c r="AC44" s="97">
        <v>3.94</v>
      </c>
      <c r="AD44" s="97">
        <v>3.88</v>
      </c>
      <c r="AE44" s="97">
        <v>3.83</v>
      </c>
      <c r="AF44" s="97">
        <v>3.78</v>
      </c>
      <c r="AG44" s="97">
        <v>3.73</v>
      </c>
      <c r="AH44" s="97">
        <v>3.69</v>
      </c>
      <c r="AI44" s="97">
        <v>3.68</v>
      </c>
      <c r="AJ44" s="97"/>
      <c r="AK44" s="97"/>
      <c r="AL44" s="97"/>
      <c r="AM44" s="97"/>
      <c r="AN44" s="97"/>
      <c r="AO44" s="97"/>
      <c r="AP44" s="97"/>
      <c r="AQ44" s="97"/>
      <c r="AR44" s="97"/>
      <c r="AS44" s="97"/>
      <c r="AT44" s="97"/>
      <c r="AU44" s="97"/>
      <c r="AV44" s="97"/>
      <c r="AW44" s="97"/>
      <c r="AX44" s="97"/>
      <c r="AY44" s="97"/>
      <c r="AZ44" s="97"/>
      <c r="BA44" s="97"/>
    </row>
    <row r="45" spans="1:53" x14ac:dyDescent="0.2">
      <c r="A45" s="96">
        <v>35</v>
      </c>
      <c r="B45" s="97">
        <v>64.88</v>
      </c>
      <c r="C45" s="97">
        <v>33.159999999999997</v>
      </c>
      <c r="D45" s="97">
        <v>22.59</v>
      </c>
      <c r="E45" s="97">
        <v>17.309999999999999</v>
      </c>
      <c r="F45" s="97">
        <v>14.15</v>
      </c>
      <c r="G45" s="97">
        <v>12.04</v>
      </c>
      <c r="H45" s="97">
        <v>10.54</v>
      </c>
      <c r="I45" s="97">
        <v>9.42</v>
      </c>
      <c r="J45" s="97">
        <v>8.5500000000000007</v>
      </c>
      <c r="K45" s="97">
        <v>7.86</v>
      </c>
      <c r="L45" s="97">
        <v>7.3</v>
      </c>
      <c r="M45" s="97">
        <v>6.82</v>
      </c>
      <c r="N45" s="97">
        <v>6.43</v>
      </c>
      <c r="O45" s="97">
        <v>6.1</v>
      </c>
      <c r="P45" s="97">
        <v>5.81</v>
      </c>
      <c r="Q45" s="97">
        <v>5.56</v>
      </c>
      <c r="R45" s="97">
        <v>5.34</v>
      </c>
      <c r="S45" s="97">
        <v>5.14</v>
      </c>
      <c r="T45" s="97">
        <v>4.97</v>
      </c>
      <c r="U45" s="97">
        <v>4.82</v>
      </c>
      <c r="V45" s="97">
        <v>4.68</v>
      </c>
      <c r="W45" s="97">
        <v>4.5599999999999996</v>
      </c>
      <c r="X45" s="97">
        <v>4.45</v>
      </c>
      <c r="Y45" s="97">
        <v>4.3499999999999996</v>
      </c>
      <c r="Z45" s="97">
        <v>4.26</v>
      </c>
      <c r="AA45" s="97">
        <v>4.18</v>
      </c>
      <c r="AB45" s="97">
        <v>4.0999999999999996</v>
      </c>
      <c r="AC45" s="97">
        <v>4.04</v>
      </c>
      <c r="AD45" s="97">
        <v>3.98</v>
      </c>
      <c r="AE45" s="97">
        <v>3.92</v>
      </c>
      <c r="AF45" s="97">
        <v>3.88</v>
      </c>
      <c r="AG45" s="97">
        <v>3.83</v>
      </c>
      <c r="AH45" s="97">
        <v>3.81</v>
      </c>
      <c r="AI45" s="97"/>
      <c r="AJ45" s="97"/>
      <c r="AK45" s="97"/>
      <c r="AL45" s="97"/>
      <c r="AM45" s="97"/>
      <c r="AN45" s="97"/>
      <c r="AO45" s="97"/>
      <c r="AP45" s="97"/>
      <c r="AQ45" s="97"/>
      <c r="AR45" s="97"/>
      <c r="AS45" s="97"/>
      <c r="AT45" s="97"/>
      <c r="AU45" s="97"/>
      <c r="AV45" s="97"/>
      <c r="AW45" s="97"/>
      <c r="AX45" s="97"/>
      <c r="AY45" s="97"/>
      <c r="AZ45" s="97"/>
      <c r="BA45" s="97"/>
    </row>
    <row r="46" spans="1:53" x14ac:dyDescent="0.2">
      <c r="A46" s="96">
        <v>36</v>
      </c>
      <c r="B46" s="97">
        <v>66.22</v>
      </c>
      <c r="C46" s="97">
        <v>33.840000000000003</v>
      </c>
      <c r="D46" s="97">
        <v>23.06</v>
      </c>
      <c r="E46" s="97">
        <v>17.670000000000002</v>
      </c>
      <c r="F46" s="97">
        <v>14.44</v>
      </c>
      <c r="G46" s="97">
        <v>12.3</v>
      </c>
      <c r="H46" s="97">
        <v>10.77</v>
      </c>
      <c r="I46" s="97">
        <v>9.6199999999999992</v>
      </c>
      <c r="J46" s="97">
        <v>8.74</v>
      </c>
      <c r="K46" s="97">
        <v>8.0299999999999994</v>
      </c>
      <c r="L46" s="97">
        <v>7.45</v>
      </c>
      <c r="M46" s="97">
        <v>6.97</v>
      </c>
      <c r="N46" s="97">
        <v>6.57</v>
      </c>
      <c r="O46" s="97">
        <v>6.23</v>
      </c>
      <c r="P46" s="97">
        <v>5.93</v>
      </c>
      <c r="Q46" s="97">
        <v>5.68</v>
      </c>
      <c r="R46" s="97">
        <v>5.45</v>
      </c>
      <c r="S46" s="97">
        <v>5.26</v>
      </c>
      <c r="T46" s="97">
        <v>5.08</v>
      </c>
      <c r="U46" s="97">
        <v>4.93</v>
      </c>
      <c r="V46" s="97">
        <v>4.79</v>
      </c>
      <c r="W46" s="97">
        <v>4.66</v>
      </c>
      <c r="X46" s="97">
        <v>4.55</v>
      </c>
      <c r="Y46" s="97">
        <v>4.45</v>
      </c>
      <c r="Z46" s="97">
        <v>4.3600000000000003</v>
      </c>
      <c r="AA46" s="97">
        <v>4.28</v>
      </c>
      <c r="AB46" s="97">
        <v>4.21</v>
      </c>
      <c r="AC46" s="97">
        <v>4.1399999999999997</v>
      </c>
      <c r="AD46" s="97">
        <v>4.08</v>
      </c>
      <c r="AE46" s="97">
        <v>4.0199999999999996</v>
      </c>
      <c r="AF46" s="97">
        <v>3.98</v>
      </c>
      <c r="AG46" s="97">
        <v>3.95</v>
      </c>
      <c r="AH46" s="97"/>
      <c r="AI46" s="97"/>
      <c r="AJ46" s="97"/>
      <c r="AK46" s="97"/>
      <c r="AL46" s="97"/>
      <c r="AM46" s="97"/>
      <c r="AN46" s="97"/>
      <c r="AO46" s="97"/>
      <c r="AP46" s="97"/>
      <c r="AQ46" s="97"/>
      <c r="AR46" s="97"/>
      <c r="AS46" s="97"/>
      <c r="AT46" s="97"/>
      <c r="AU46" s="97"/>
      <c r="AV46" s="97"/>
      <c r="AW46" s="97"/>
      <c r="AX46" s="97"/>
      <c r="AY46" s="97"/>
      <c r="AZ46" s="97"/>
      <c r="BA46" s="97"/>
    </row>
    <row r="47" spans="1:53" x14ac:dyDescent="0.2">
      <c r="A47" s="96">
        <v>37</v>
      </c>
      <c r="B47" s="97">
        <v>67.599999999999994</v>
      </c>
      <c r="C47" s="97">
        <v>34.549999999999997</v>
      </c>
      <c r="D47" s="97">
        <v>23.54</v>
      </c>
      <c r="E47" s="97">
        <v>18.04</v>
      </c>
      <c r="F47" s="97">
        <v>14.75</v>
      </c>
      <c r="G47" s="97">
        <v>12.56</v>
      </c>
      <c r="H47" s="97">
        <v>11</v>
      </c>
      <c r="I47" s="97">
        <v>9.83</v>
      </c>
      <c r="J47" s="97">
        <v>8.92</v>
      </c>
      <c r="K47" s="97">
        <v>8.1999999999999993</v>
      </c>
      <c r="L47" s="97">
        <v>7.61</v>
      </c>
      <c r="M47" s="97">
        <v>7.12</v>
      </c>
      <c r="N47" s="97">
        <v>6.72</v>
      </c>
      <c r="O47" s="97">
        <v>6.36</v>
      </c>
      <c r="P47" s="97">
        <v>6.06</v>
      </c>
      <c r="Q47" s="97">
        <v>5.8</v>
      </c>
      <c r="R47" s="97">
        <v>5.58</v>
      </c>
      <c r="S47" s="97">
        <v>5.38</v>
      </c>
      <c r="T47" s="97">
        <v>5.2</v>
      </c>
      <c r="U47" s="97">
        <v>5.04</v>
      </c>
      <c r="V47" s="97">
        <v>4.9000000000000004</v>
      </c>
      <c r="W47" s="97">
        <v>4.78</v>
      </c>
      <c r="X47" s="97">
        <v>4.66</v>
      </c>
      <c r="Y47" s="97">
        <v>4.5599999999999996</v>
      </c>
      <c r="Z47" s="97">
        <v>4.47</v>
      </c>
      <c r="AA47" s="97">
        <v>4.3899999999999997</v>
      </c>
      <c r="AB47" s="97">
        <v>4.3099999999999996</v>
      </c>
      <c r="AC47" s="97">
        <v>4.24</v>
      </c>
      <c r="AD47" s="97">
        <v>4.18</v>
      </c>
      <c r="AE47" s="97">
        <v>4.13</v>
      </c>
      <c r="AF47" s="97">
        <v>4.0999999999999996</v>
      </c>
      <c r="AG47" s="97"/>
      <c r="AH47" s="97"/>
      <c r="AI47" s="97"/>
      <c r="AJ47" s="97"/>
      <c r="AK47" s="97"/>
      <c r="AL47" s="97"/>
      <c r="AM47" s="97"/>
      <c r="AN47" s="97"/>
      <c r="AO47" s="97"/>
      <c r="AP47" s="97"/>
      <c r="AQ47" s="97"/>
      <c r="AR47" s="97"/>
      <c r="AS47" s="97"/>
      <c r="AT47" s="97"/>
      <c r="AU47" s="97"/>
      <c r="AV47" s="97"/>
      <c r="AW47" s="97"/>
      <c r="AX47" s="97"/>
      <c r="AY47" s="97"/>
      <c r="AZ47" s="97"/>
      <c r="BA47" s="97"/>
    </row>
    <row r="48" spans="1:53" x14ac:dyDescent="0.2">
      <c r="A48" s="96">
        <v>38</v>
      </c>
      <c r="B48" s="97">
        <v>69</v>
      </c>
      <c r="C48" s="97">
        <v>35.270000000000003</v>
      </c>
      <c r="D48" s="97">
        <v>24.03</v>
      </c>
      <c r="E48" s="97">
        <v>18.420000000000002</v>
      </c>
      <c r="F48" s="97">
        <v>15.06</v>
      </c>
      <c r="G48" s="97">
        <v>12.82</v>
      </c>
      <c r="H48" s="97">
        <v>11.23</v>
      </c>
      <c r="I48" s="97">
        <v>10.039999999999999</v>
      </c>
      <c r="J48" s="97">
        <v>9.11</v>
      </c>
      <c r="K48" s="97">
        <v>8.3800000000000008</v>
      </c>
      <c r="L48" s="97">
        <v>7.78</v>
      </c>
      <c r="M48" s="97">
        <v>7.28</v>
      </c>
      <c r="N48" s="97">
        <v>6.86</v>
      </c>
      <c r="O48" s="97">
        <v>6.51</v>
      </c>
      <c r="P48" s="97">
        <v>6.2</v>
      </c>
      <c r="Q48" s="97">
        <v>5.94</v>
      </c>
      <c r="R48" s="97">
        <v>5.7</v>
      </c>
      <c r="S48" s="97">
        <v>5.5</v>
      </c>
      <c r="T48" s="97">
        <v>5.32</v>
      </c>
      <c r="U48" s="97">
        <v>5.16</v>
      </c>
      <c r="V48" s="97">
        <v>5.0199999999999996</v>
      </c>
      <c r="W48" s="97">
        <v>4.8899999999999997</v>
      </c>
      <c r="X48" s="97">
        <v>4.78</v>
      </c>
      <c r="Y48" s="97">
        <v>4.68</v>
      </c>
      <c r="Z48" s="97">
        <v>4.58</v>
      </c>
      <c r="AA48" s="97">
        <v>4.5</v>
      </c>
      <c r="AB48" s="97">
        <v>4.42</v>
      </c>
      <c r="AC48" s="97">
        <v>4.3600000000000003</v>
      </c>
      <c r="AD48" s="97">
        <v>4.3</v>
      </c>
      <c r="AE48" s="97">
        <v>4.26</v>
      </c>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96">
        <v>39</v>
      </c>
      <c r="B49" s="97">
        <v>70.44</v>
      </c>
      <c r="C49" s="97">
        <v>36</v>
      </c>
      <c r="D49" s="97">
        <v>24.54</v>
      </c>
      <c r="E49" s="97">
        <v>18.809999999999999</v>
      </c>
      <c r="F49" s="97">
        <v>15.38</v>
      </c>
      <c r="G49" s="97">
        <v>13.09</v>
      </c>
      <c r="H49" s="97">
        <v>11.47</v>
      </c>
      <c r="I49" s="97">
        <v>10.25</v>
      </c>
      <c r="J49" s="97">
        <v>9.31</v>
      </c>
      <c r="K49" s="97">
        <v>8.56</v>
      </c>
      <c r="L49" s="97">
        <v>7.95</v>
      </c>
      <c r="M49" s="97">
        <v>7.44</v>
      </c>
      <c r="N49" s="97">
        <v>7.02</v>
      </c>
      <c r="O49" s="97">
        <v>6.65</v>
      </c>
      <c r="P49" s="97">
        <v>6.34</v>
      </c>
      <c r="Q49" s="97">
        <v>6.07</v>
      </c>
      <c r="R49" s="97">
        <v>5.84</v>
      </c>
      <c r="S49" s="97">
        <v>5.63</v>
      </c>
      <c r="T49" s="97">
        <v>5.44</v>
      </c>
      <c r="U49" s="97">
        <v>5.28</v>
      </c>
      <c r="V49" s="97">
        <v>5.14</v>
      </c>
      <c r="W49" s="97">
        <v>5.01</v>
      </c>
      <c r="X49" s="97">
        <v>4.9000000000000004</v>
      </c>
      <c r="Y49" s="97">
        <v>4.79</v>
      </c>
      <c r="Z49" s="97">
        <v>4.7</v>
      </c>
      <c r="AA49" s="97">
        <v>4.62</v>
      </c>
      <c r="AB49" s="97">
        <v>4.54</v>
      </c>
      <c r="AC49" s="97">
        <v>4.47</v>
      </c>
      <c r="AD49" s="97">
        <v>4.43</v>
      </c>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96">
        <v>40</v>
      </c>
      <c r="B50" s="97">
        <v>71.900000000000006</v>
      </c>
      <c r="C50" s="97">
        <v>36.75</v>
      </c>
      <c r="D50" s="97">
        <v>25.05</v>
      </c>
      <c r="E50" s="97">
        <v>19.2</v>
      </c>
      <c r="F50" s="97">
        <v>15.7</v>
      </c>
      <c r="G50" s="97">
        <v>13.37</v>
      </c>
      <c r="H50" s="97">
        <v>11.71</v>
      </c>
      <c r="I50" s="97">
        <v>10.47</v>
      </c>
      <c r="J50" s="97">
        <v>9.51</v>
      </c>
      <c r="K50" s="97">
        <v>8.74</v>
      </c>
      <c r="L50" s="97">
        <v>8.1199999999999992</v>
      </c>
      <c r="M50" s="97">
        <v>7.6</v>
      </c>
      <c r="N50" s="97">
        <v>7.17</v>
      </c>
      <c r="O50" s="97">
        <v>6.8</v>
      </c>
      <c r="P50" s="97">
        <v>6.49</v>
      </c>
      <c r="Q50" s="97">
        <v>6.21</v>
      </c>
      <c r="R50" s="97">
        <v>5.97</v>
      </c>
      <c r="S50" s="97">
        <v>5.76</v>
      </c>
      <c r="T50" s="97">
        <v>5.58</v>
      </c>
      <c r="U50" s="97">
        <v>5.41</v>
      </c>
      <c r="V50" s="97">
        <v>5.27</v>
      </c>
      <c r="W50" s="97">
        <v>5.14</v>
      </c>
      <c r="X50" s="97">
        <v>5.0199999999999996</v>
      </c>
      <c r="Y50" s="97">
        <v>4.92</v>
      </c>
      <c r="Z50" s="97">
        <v>4.82</v>
      </c>
      <c r="AA50" s="97">
        <v>4.74</v>
      </c>
      <c r="AB50" s="97">
        <v>4.66</v>
      </c>
      <c r="AC50" s="97">
        <v>4.6100000000000003</v>
      </c>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96">
        <v>41</v>
      </c>
      <c r="B51" s="97">
        <v>73.39</v>
      </c>
      <c r="C51" s="97">
        <v>37.520000000000003</v>
      </c>
      <c r="D51" s="97">
        <v>25.57</v>
      </c>
      <c r="E51" s="97">
        <v>19.61</v>
      </c>
      <c r="F51" s="97">
        <v>16.03</v>
      </c>
      <c r="G51" s="97">
        <v>13.66</v>
      </c>
      <c r="H51" s="97">
        <v>11.96</v>
      </c>
      <c r="I51" s="97">
        <v>10.7</v>
      </c>
      <c r="J51" s="97">
        <v>9.7200000000000006</v>
      </c>
      <c r="K51" s="97">
        <v>8.94</v>
      </c>
      <c r="L51" s="97">
        <v>8.3000000000000007</v>
      </c>
      <c r="M51" s="97">
        <v>7.78</v>
      </c>
      <c r="N51" s="97">
        <v>7.34</v>
      </c>
      <c r="O51" s="97">
        <v>6.96</v>
      </c>
      <c r="P51" s="97">
        <v>6.64</v>
      </c>
      <c r="Q51" s="97">
        <v>6.36</v>
      </c>
      <c r="R51" s="97">
        <v>6.11</v>
      </c>
      <c r="S51" s="97">
        <v>5.9</v>
      </c>
      <c r="T51" s="97">
        <v>5.71</v>
      </c>
      <c r="U51" s="97">
        <v>5.55</v>
      </c>
      <c r="V51" s="97">
        <v>5.4</v>
      </c>
      <c r="W51" s="97">
        <v>5.27</v>
      </c>
      <c r="X51" s="97">
        <v>5.15</v>
      </c>
      <c r="Y51" s="97">
        <v>5.04</v>
      </c>
      <c r="Z51" s="97">
        <v>4.95</v>
      </c>
      <c r="AA51" s="97">
        <v>4.8600000000000003</v>
      </c>
      <c r="AB51" s="97">
        <v>4.8099999999999996</v>
      </c>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96">
        <v>42</v>
      </c>
      <c r="B52" s="97">
        <v>74.91</v>
      </c>
      <c r="C52" s="97">
        <v>38.299999999999997</v>
      </c>
      <c r="D52" s="97">
        <v>26.11</v>
      </c>
      <c r="E52" s="97">
        <v>20.02</v>
      </c>
      <c r="F52" s="97">
        <v>16.37</v>
      </c>
      <c r="G52" s="97">
        <v>13.95</v>
      </c>
      <c r="H52" s="97">
        <v>12.22</v>
      </c>
      <c r="I52" s="97">
        <v>10.93</v>
      </c>
      <c r="J52" s="97">
        <v>9.93</v>
      </c>
      <c r="K52" s="97">
        <v>9.14</v>
      </c>
      <c r="L52" s="97">
        <v>8.49</v>
      </c>
      <c r="M52" s="97">
        <v>7.95</v>
      </c>
      <c r="N52" s="97">
        <v>7.5</v>
      </c>
      <c r="O52" s="97">
        <v>7.12</v>
      </c>
      <c r="P52" s="97">
        <v>6.79</v>
      </c>
      <c r="Q52" s="97">
        <v>6.51</v>
      </c>
      <c r="R52" s="97">
        <v>6.26</v>
      </c>
      <c r="S52" s="97">
        <v>6.04</v>
      </c>
      <c r="T52" s="97">
        <v>5.86</v>
      </c>
      <c r="U52" s="97">
        <v>5.69</v>
      </c>
      <c r="V52" s="97">
        <v>5.54</v>
      </c>
      <c r="W52" s="97">
        <v>5.4</v>
      </c>
      <c r="X52" s="97">
        <v>5.28</v>
      </c>
      <c r="Y52" s="97">
        <v>5.18</v>
      </c>
      <c r="Z52" s="97">
        <v>5.08</v>
      </c>
      <c r="AA52" s="97">
        <v>5.0199999999999996</v>
      </c>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96">
        <v>43</v>
      </c>
      <c r="B53" s="97">
        <v>76.47</v>
      </c>
      <c r="C53" s="97">
        <v>39.1</v>
      </c>
      <c r="D53" s="97">
        <v>26.66</v>
      </c>
      <c r="E53" s="97">
        <v>20.440000000000001</v>
      </c>
      <c r="F53" s="97">
        <v>16.72</v>
      </c>
      <c r="G53" s="97">
        <v>14.24</v>
      </c>
      <c r="H53" s="97">
        <v>12.48</v>
      </c>
      <c r="I53" s="97">
        <v>11.17</v>
      </c>
      <c r="J53" s="97">
        <v>10.15</v>
      </c>
      <c r="K53" s="97">
        <v>9.34</v>
      </c>
      <c r="L53" s="97">
        <v>8.68</v>
      </c>
      <c r="M53" s="97">
        <v>8.14</v>
      </c>
      <c r="N53" s="97">
        <v>7.68</v>
      </c>
      <c r="O53" s="97">
        <v>7.29</v>
      </c>
      <c r="P53" s="97">
        <v>6.96</v>
      </c>
      <c r="Q53" s="97">
        <v>6.67</v>
      </c>
      <c r="R53" s="97">
        <v>6.42</v>
      </c>
      <c r="S53" s="97">
        <v>6.2</v>
      </c>
      <c r="T53" s="97">
        <v>6</v>
      </c>
      <c r="U53" s="97">
        <v>5.83</v>
      </c>
      <c r="V53" s="97">
        <v>5.68</v>
      </c>
      <c r="W53" s="97">
        <v>5.55</v>
      </c>
      <c r="X53" s="97">
        <v>5.43</v>
      </c>
      <c r="Y53" s="97">
        <v>5.32</v>
      </c>
      <c r="Z53" s="97">
        <v>5.24</v>
      </c>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96">
        <v>44</v>
      </c>
      <c r="B54" s="97">
        <v>78.05</v>
      </c>
      <c r="C54" s="97">
        <v>39.92</v>
      </c>
      <c r="D54" s="97">
        <v>27.22</v>
      </c>
      <c r="E54" s="97">
        <v>20.87</v>
      </c>
      <c r="F54" s="97">
        <v>17.079999999999998</v>
      </c>
      <c r="G54" s="97">
        <v>14.55</v>
      </c>
      <c r="H54" s="97">
        <v>12.76</v>
      </c>
      <c r="I54" s="97">
        <v>11.42</v>
      </c>
      <c r="J54" s="97">
        <v>10.38</v>
      </c>
      <c r="K54" s="97">
        <v>9.5500000000000007</v>
      </c>
      <c r="L54" s="97">
        <v>8.8800000000000008</v>
      </c>
      <c r="M54" s="97">
        <v>8.32</v>
      </c>
      <c r="N54" s="97">
        <v>7.86</v>
      </c>
      <c r="O54" s="97">
        <v>7.46</v>
      </c>
      <c r="P54" s="97">
        <v>7.12</v>
      </c>
      <c r="Q54" s="97">
        <v>6.83</v>
      </c>
      <c r="R54" s="97">
        <v>6.58</v>
      </c>
      <c r="S54" s="97">
        <v>6.36</v>
      </c>
      <c r="T54" s="97">
        <v>6.16</v>
      </c>
      <c r="U54" s="97">
        <v>5.99</v>
      </c>
      <c r="V54" s="97">
        <v>5.84</v>
      </c>
      <c r="W54" s="97">
        <v>5.7</v>
      </c>
      <c r="X54" s="97">
        <v>5.58</v>
      </c>
      <c r="Y54" s="97">
        <v>5.49</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96">
        <v>45</v>
      </c>
      <c r="B55" s="97">
        <v>79.66</v>
      </c>
      <c r="C55" s="97">
        <v>40.74</v>
      </c>
      <c r="D55" s="97">
        <v>27.78</v>
      </c>
      <c r="E55" s="97">
        <v>21.32</v>
      </c>
      <c r="F55" s="97">
        <v>17.440000000000001</v>
      </c>
      <c r="G55" s="97">
        <v>14.87</v>
      </c>
      <c r="H55" s="97">
        <v>13.04</v>
      </c>
      <c r="I55" s="97">
        <v>11.67</v>
      </c>
      <c r="J55" s="97">
        <v>10.61</v>
      </c>
      <c r="K55" s="97">
        <v>9.77</v>
      </c>
      <c r="L55" s="97">
        <v>9.08</v>
      </c>
      <c r="M55" s="97">
        <v>8.52</v>
      </c>
      <c r="N55" s="97">
        <v>8.0399999999999991</v>
      </c>
      <c r="O55" s="97">
        <v>7.64</v>
      </c>
      <c r="P55" s="97">
        <v>7.3</v>
      </c>
      <c r="Q55" s="97">
        <v>7</v>
      </c>
      <c r="R55" s="97">
        <v>6.75</v>
      </c>
      <c r="S55" s="97">
        <v>6.52</v>
      </c>
      <c r="T55" s="97">
        <v>6.32</v>
      </c>
      <c r="U55" s="97">
        <v>6.15</v>
      </c>
      <c r="V55" s="97">
        <v>6</v>
      </c>
      <c r="W55" s="97">
        <v>5.86</v>
      </c>
      <c r="X55" s="97">
        <v>5.75</v>
      </c>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96">
        <v>46</v>
      </c>
      <c r="B56" s="97">
        <v>81.290000000000006</v>
      </c>
      <c r="C56" s="97">
        <v>41.58</v>
      </c>
      <c r="D56" s="97">
        <v>28.37</v>
      </c>
      <c r="E56" s="97">
        <v>21.77</v>
      </c>
      <c r="F56" s="97">
        <v>17.82</v>
      </c>
      <c r="G56" s="97">
        <v>15.2</v>
      </c>
      <c r="H56" s="97">
        <v>13.33</v>
      </c>
      <c r="I56" s="97">
        <v>11.93</v>
      </c>
      <c r="J56" s="97">
        <v>10.85</v>
      </c>
      <c r="K56" s="97">
        <v>10</v>
      </c>
      <c r="L56" s="97">
        <v>9.3000000000000007</v>
      </c>
      <c r="M56" s="97">
        <v>8.7200000000000006</v>
      </c>
      <c r="N56" s="97">
        <v>8.24</v>
      </c>
      <c r="O56" s="97">
        <v>7.83</v>
      </c>
      <c r="P56" s="97">
        <v>7.48</v>
      </c>
      <c r="Q56" s="97">
        <v>7.18</v>
      </c>
      <c r="R56" s="97">
        <v>6.92</v>
      </c>
      <c r="S56" s="97">
        <v>6.7</v>
      </c>
      <c r="T56" s="97">
        <v>6.5</v>
      </c>
      <c r="U56" s="97">
        <v>6.32</v>
      </c>
      <c r="V56" s="97">
        <v>6.17</v>
      </c>
      <c r="W56" s="97">
        <v>6.04</v>
      </c>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96">
        <v>47</v>
      </c>
      <c r="B57" s="97">
        <v>82.96</v>
      </c>
      <c r="C57" s="97">
        <v>42.46</v>
      </c>
      <c r="D57" s="97">
        <v>28.97</v>
      </c>
      <c r="E57" s="97">
        <v>22.24</v>
      </c>
      <c r="F57" s="97">
        <v>18.21</v>
      </c>
      <c r="G57" s="97">
        <v>15.53</v>
      </c>
      <c r="H57" s="97">
        <v>13.63</v>
      </c>
      <c r="I57" s="97">
        <v>12.2</v>
      </c>
      <c r="J57" s="97">
        <v>11.11</v>
      </c>
      <c r="K57" s="97">
        <v>10.23</v>
      </c>
      <c r="L57" s="97">
        <v>9.52</v>
      </c>
      <c r="M57" s="97">
        <v>8.94</v>
      </c>
      <c r="N57" s="97">
        <v>8.4499999999999993</v>
      </c>
      <c r="O57" s="97">
        <v>8.0299999999999994</v>
      </c>
      <c r="P57" s="97">
        <v>7.68</v>
      </c>
      <c r="Q57" s="97">
        <v>7.38</v>
      </c>
      <c r="R57" s="97">
        <v>7.11</v>
      </c>
      <c r="S57" s="97">
        <v>6.88</v>
      </c>
      <c r="T57" s="97">
        <v>6.68</v>
      </c>
      <c r="U57" s="97">
        <v>6.5</v>
      </c>
      <c r="V57" s="97">
        <v>6.36</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96">
        <v>48</v>
      </c>
      <c r="B58" s="97">
        <v>84.67</v>
      </c>
      <c r="C58" s="97">
        <v>43.34</v>
      </c>
      <c r="D58" s="97">
        <v>29.58</v>
      </c>
      <c r="E58" s="97">
        <v>22.72</v>
      </c>
      <c r="F58" s="97">
        <v>18.61</v>
      </c>
      <c r="G58" s="97">
        <v>15.88</v>
      </c>
      <c r="H58" s="97">
        <v>13.94</v>
      </c>
      <c r="I58" s="97">
        <v>12.48</v>
      </c>
      <c r="J58" s="97">
        <v>11.36</v>
      </c>
      <c r="K58" s="97">
        <v>10.48</v>
      </c>
      <c r="L58" s="97">
        <v>9.75</v>
      </c>
      <c r="M58" s="97">
        <v>9.16</v>
      </c>
      <c r="N58" s="97">
        <v>8.66</v>
      </c>
      <c r="O58" s="97">
        <v>8.24</v>
      </c>
      <c r="P58" s="97">
        <v>7.88</v>
      </c>
      <c r="Q58" s="97">
        <v>7.57</v>
      </c>
      <c r="R58" s="97">
        <v>7.3</v>
      </c>
      <c r="S58" s="97">
        <v>7.07</v>
      </c>
      <c r="T58" s="97">
        <v>6.87</v>
      </c>
      <c r="U58" s="97">
        <v>6.7</v>
      </c>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x14ac:dyDescent="0.2">
      <c r="A59" s="96">
        <v>49</v>
      </c>
      <c r="B59" s="97">
        <v>86.38</v>
      </c>
      <c r="C59" s="97">
        <v>44.24</v>
      </c>
      <c r="D59" s="97">
        <v>30.2</v>
      </c>
      <c r="E59" s="97">
        <v>23.2</v>
      </c>
      <c r="F59" s="97">
        <v>19.010000000000002</v>
      </c>
      <c r="G59" s="97">
        <v>16.23</v>
      </c>
      <c r="H59" s="97">
        <v>14.25</v>
      </c>
      <c r="I59" s="97">
        <v>12.77</v>
      </c>
      <c r="J59" s="97">
        <v>11.63</v>
      </c>
      <c r="K59" s="97">
        <v>10.72</v>
      </c>
      <c r="L59" s="97">
        <v>9.99</v>
      </c>
      <c r="M59" s="97">
        <v>9.3800000000000008</v>
      </c>
      <c r="N59" s="97">
        <v>8.8800000000000008</v>
      </c>
      <c r="O59" s="97">
        <v>8.4600000000000009</v>
      </c>
      <c r="P59" s="97">
        <v>8.09</v>
      </c>
      <c r="Q59" s="97">
        <v>7.78</v>
      </c>
      <c r="R59" s="97">
        <v>7.51</v>
      </c>
      <c r="S59" s="97">
        <v>7.27</v>
      </c>
      <c r="T59" s="97">
        <v>7.08</v>
      </c>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x14ac:dyDescent="0.2">
      <c r="A60" s="96">
        <v>50</v>
      </c>
      <c r="B60" s="97">
        <v>88.1</v>
      </c>
      <c r="C60" s="97">
        <v>45.13</v>
      </c>
      <c r="D60" s="97">
        <v>30.82</v>
      </c>
      <c r="E60" s="97">
        <v>23.69</v>
      </c>
      <c r="F60" s="97">
        <v>19.420000000000002</v>
      </c>
      <c r="G60" s="97">
        <v>16.579999999999998</v>
      </c>
      <c r="H60" s="97">
        <v>14.56</v>
      </c>
      <c r="I60" s="97">
        <v>13.06</v>
      </c>
      <c r="J60" s="97">
        <v>11.9</v>
      </c>
      <c r="K60" s="97">
        <v>10.98</v>
      </c>
      <c r="L60" s="97">
        <v>10.23</v>
      </c>
      <c r="M60" s="97">
        <v>9.6199999999999992</v>
      </c>
      <c r="N60" s="97">
        <v>9.11</v>
      </c>
      <c r="O60" s="97">
        <v>8.68</v>
      </c>
      <c r="P60" s="97">
        <v>8.3000000000000007</v>
      </c>
      <c r="Q60" s="97">
        <v>7.99</v>
      </c>
      <c r="R60" s="97">
        <v>7.72</v>
      </c>
      <c r="S60" s="97">
        <v>7.5</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x14ac:dyDescent="0.2">
      <c r="A61" s="96">
        <v>51</v>
      </c>
      <c r="B61" s="97">
        <v>89.84</v>
      </c>
      <c r="C61" s="97">
        <v>46.04</v>
      </c>
      <c r="D61" s="97">
        <v>31.46</v>
      </c>
      <c r="E61" s="97">
        <v>24.18</v>
      </c>
      <c r="F61" s="97">
        <v>19.829999999999998</v>
      </c>
      <c r="G61" s="97">
        <v>16.940000000000001</v>
      </c>
      <c r="H61" s="97">
        <v>14.88</v>
      </c>
      <c r="I61" s="97">
        <v>13.36</v>
      </c>
      <c r="J61" s="97">
        <v>12.18</v>
      </c>
      <c r="K61" s="97">
        <v>11.24</v>
      </c>
      <c r="L61" s="97">
        <v>10.48</v>
      </c>
      <c r="M61" s="97">
        <v>9.86</v>
      </c>
      <c r="N61" s="97">
        <v>9.34</v>
      </c>
      <c r="O61" s="97">
        <v>8.9</v>
      </c>
      <c r="P61" s="97">
        <v>8.5299999999999994</v>
      </c>
      <c r="Q61" s="97">
        <v>8.2100000000000009</v>
      </c>
      <c r="R61" s="97">
        <v>7.96</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x14ac:dyDescent="0.2">
      <c r="A62" s="96">
        <v>52</v>
      </c>
      <c r="B62" s="97">
        <v>91.62</v>
      </c>
      <c r="C62" s="97">
        <v>46.97</v>
      </c>
      <c r="D62" s="97">
        <v>32.1</v>
      </c>
      <c r="E62" s="97">
        <v>24.69</v>
      </c>
      <c r="F62" s="97">
        <v>20.260000000000002</v>
      </c>
      <c r="G62" s="97">
        <v>17.309999999999999</v>
      </c>
      <c r="H62" s="97">
        <v>15.22</v>
      </c>
      <c r="I62" s="97">
        <v>13.66</v>
      </c>
      <c r="J62" s="97">
        <v>12.47</v>
      </c>
      <c r="K62" s="97">
        <v>11.52</v>
      </c>
      <c r="L62" s="97">
        <v>10.75</v>
      </c>
      <c r="M62" s="97">
        <v>10.119999999999999</v>
      </c>
      <c r="N62" s="97">
        <v>9.59</v>
      </c>
      <c r="O62" s="97">
        <v>9.14</v>
      </c>
      <c r="P62" s="97">
        <v>8.77</v>
      </c>
      <c r="Q62" s="97">
        <v>8.4700000000000006</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96">
        <v>53</v>
      </c>
      <c r="B63" s="97">
        <v>93.42</v>
      </c>
      <c r="C63" s="97">
        <v>47.91</v>
      </c>
      <c r="D63" s="97">
        <v>32.76</v>
      </c>
      <c r="E63" s="97">
        <v>25.21</v>
      </c>
      <c r="F63" s="97">
        <v>20.69</v>
      </c>
      <c r="G63" s="97">
        <v>17.7</v>
      </c>
      <c r="H63" s="97">
        <v>15.57</v>
      </c>
      <c r="I63" s="97">
        <v>13.99</v>
      </c>
      <c r="J63" s="97">
        <v>12.77</v>
      </c>
      <c r="K63" s="97">
        <v>11.8</v>
      </c>
      <c r="L63" s="97">
        <v>11.02</v>
      </c>
      <c r="M63" s="97">
        <v>10.38</v>
      </c>
      <c r="N63" s="97">
        <v>9.85</v>
      </c>
      <c r="O63" s="97">
        <v>9.4</v>
      </c>
      <c r="P63" s="97">
        <v>9.0399999999999991</v>
      </c>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x14ac:dyDescent="0.2">
      <c r="A64" s="96">
        <v>54</v>
      </c>
      <c r="B64" s="97">
        <v>95.26</v>
      </c>
      <c r="C64" s="97">
        <v>48.87</v>
      </c>
      <c r="D64" s="97">
        <v>33.44</v>
      </c>
      <c r="E64" s="97">
        <v>25.74</v>
      </c>
      <c r="F64" s="97">
        <v>21.14</v>
      </c>
      <c r="G64" s="97">
        <v>18.100000000000001</v>
      </c>
      <c r="H64" s="97">
        <v>15.93</v>
      </c>
      <c r="I64" s="97">
        <v>14.33</v>
      </c>
      <c r="J64" s="97">
        <v>13.09</v>
      </c>
      <c r="K64" s="97">
        <v>12.1</v>
      </c>
      <c r="L64" s="97">
        <v>11.31</v>
      </c>
      <c r="M64" s="97">
        <v>10.66</v>
      </c>
      <c r="N64" s="97">
        <v>10.119999999999999</v>
      </c>
      <c r="O64" s="97">
        <v>9.69</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x14ac:dyDescent="0.2">
      <c r="A65" s="96">
        <v>55</v>
      </c>
      <c r="B65" s="97">
        <v>97.14</v>
      </c>
      <c r="C65" s="97">
        <v>49.86</v>
      </c>
      <c r="D65" s="97">
        <v>34.130000000000003</v>
      </c>
      <c r="E65" s="97">
        <v>26.3</v>
      </c>
      <c r="F65" s="97">
        <v>21.62</v>
      </c>
      <c r="G65" s="97">
        <v>18.52</v>
      </c>
      <c r="H65" s="97">
        <v>16.32</v>
      </c>
      <c r="I65" s="97">
        <v>14.68</v>
      </c>
      <c r="J65" s="97">
        <v>13.42</v>
      </c>
      <c r="K65" s="97">
        <v>12.42</v>
      </c>
      <c r="L65" s="97">
        <v>11.62</v>
      </c>
      <c r="M65" s="97">
        <v>10.96</v>
      </c>
      <c r="N65" s="97">
        <v>10.44</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x14ac:dyDescent="0.2">
      <c r="A66" s="96">
        <v>56</v>
      </c>
      <c r="B66" s="97">
        <v>99.07</v>
      </c>
      <c r="C66" s="97">
        <v>50.89</v>
      </c>
      <c r="D66" s="97">
        <v>34.869999999999997</v>
      </c>
      <c r="E66" s="97">
        <v>26.89</v>
      </c>
      <c r="F66" s="97">
        <v>22.13</v>
      </c>
      <c r="G66" s="97">
        <v>18.97</v>
      </c>
      <c r="H66" s="97">
        <v>16.73</v>
      </c>
      <c r="I66" s="97">
        <v>15.06</v>
      </c>
      <c r="J66" s="97">
        <v>13.78</v>
      </c>
      <c r="K66" s="97">
        <v>12.76</v>
      </c>
      <c r="L66" s="97">
        <v>11.95</v>
      </c>
      <c r="M66" s="97">
        <v>11.3</v>
      </c>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96">
        <v>57</v>
      </c>
      <c r="B67" s="97">
        <v>101.1</v>
      </c>
      <c r="C67" s="97">
        <v>51.99</v>
      </c>
      <c r="D67" s="97">
        <v>35.659999999999997</v>
      </c>
      <c r="E67" s="97">
        <v>27.52</v>
      </c>
      <c r="F67" s="97">
        <v>22.66</v>
      </c>
      <c r="G67" s="97">
        <v>19.440000000000001</v>
      </c>
      <c r="H67" s="97">
        <v>17.16</v>
      </c>
      <c r="I67" s="97">
        <v>15.46</v>
      </c>
      <c r="J67" s="97">
        <v>14.16</v>
      </c>
      <c r="K67" s="97">
        <v>13.13</v>
      </c>
      <c r="L67" s="97">
        <v>12.32</v>
      </c>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96">
        <v>58</v>
      </c>
      <c r="B68" s="97">
        <v>103.24</v>
      </c>
      <c r="C68" s="97">
        <v>53.14</v>
      </c>
      <c r="D68" s="97">
        <v>36.479999999999997</v>
      </c>
      <c r="E68" s="97">
        <v>28.18</v>
      </c>
      <c r="F68" s="97">
        <v>23.22</v>
      </c>
      <c r="G68" s="97">
        <v>19.93</v>
      </c>
      <c r="H68" s="97">
        <v>17.600000000000001</v>
      </c>
      <c r="I68" s="97">
        <v>15.88</v>
      </c>
      <c r="J68" s="97">
        <v>14.55</v>
      </c>
      <c r="K68" s="97">
        <v>13.54</v>
      </c>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96">
        <v>59</v>
      </c>
      <c r="B69" s="97">
        <v>105.44</v>
      </c>
      <c r="C69" s="97">
        <v>54.32</v>
      </c>
      <c r="D69" s="97">
        <v>37.32</v>
      </c>
      <c r="E69" s="97">
        <v>28.85</v>
      </c>
      <c r="F69" s="97">
        <v>23.78</v>
      </c>
      <c r="G69" s="97">
        <v>20.43</v>
      </c>
      <c r="H69" s="97">
        <v>18.059999999999999</v>
      </c>
      <c r="I69" s="97">
        <v>16.309999999999999</v>
      </c>
      <c r="J69" s="97">
        <v>15.01</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96">
        <v>60</v>
      </c>
      <c r="B70" s="97">
        <v>107.74</v>
      </c>
      <c r="C70" s="97">
        <v>55.55</v>
      </c>
      <c r="D70" s="97">
        <v>38.18</v>
      </c>
      <c r="E70" s="97">
        <v>29.53</v>
      </c>
      <c r="F70" s="97">
        <v>24.37</v>
      </c>
      <c r="G70" s="97">
        <v>20.96</v>
      </c>
      <c r="H70" s="97">
        <v>18.559999999999999</v>
      </c>
      <c r="I70" s="97">
        <v>16.82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96">
        <v>61</v>
      </c>
      <c r="B71" s="97">
        <v>110.16</v>
      </c>
      <c r="C71" s="97">
        <v>56.82</v>
      </c>
      <c r="D71" s="97">
        <v>39.08</v>
      </c>
      <c r="E71" s="97">
        <v>30.26</v>
      </c>
      <c r="F71" s="97">
        <v>25</v>
      </c>
      <c r="G71" s="97">
        <v>21.54</v>
      </c>
      <c r="H71" s="97">
        <v>19.14</v>
      </c>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96">
        <v>62</v>
      </c>
      <c r="B72" s="97">
        <v>112.72</v>
      </c>
      <c r="C72" s="97">
        <v>58.18</v>
      </c>
      <c r="D72" s="97">
        <v>40.07</v>
      </c>
      <c r="E72" s="97">
        <v>31.06</v>
      </c>
      <c r="F72" s="97">
        <v>25.71</v>
      </c>
      <c r="G72" s="97">
        <v>22.21</v>
      </c>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96">
        <v>63</v>
      </c>
      <c r="B73" s="97">
        <v>115.5</v>
      </c>
      <c r="C73" s="97">
        <v>59.7</v>
      </c>
      <c r="D73" s="97">
        <v>41.19</v>
      </c>
      <c r="E73" s="97">
        <v>31.98</v>
      </c>
      <c r="F73" s="97">
        <v>26.51</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96">
        <v>64</v>
      </c>
      <c r="B74" s="97">
        <v>118.61</v>
      </c>
      <c r="C74" s="97">
        <v>61.43</v>
      </c>
      <c r="D74" s="97">
        <v>42.45</v>
      </c>
      <c r="E74" s="97">
        <v>32.99</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96">
        <v>65</v>
      </c>
      <c r="B75" s="97">
        <v>122.06</v>
      </c>
      <c r="C75" s="97">
        <v>63.32</v>
      </c>
      <c r="D75" s="97">
        <v>43.78</v>
      </c>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96">
        <v>66</v>
      </c>
      <c r="B76" s="97">
        <v>125.82</v>
      </c>
      <c r="C76" s="97">
        <v>65.31</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96">
        <v>67</v>
      </c>
      <c r="B77" s="97">
        <v>129.76</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sheetData>
  <sheetProtection algorithmName="SHA-512" hashValue="DZepG6LxQGi3dTvu7bleenaqnKrfaut/4RhFj6eTucYJRIEXOUOEI30WOCC52flGnqeWPx8KffSX1CWWsRN9OQ==" saltValue="ah/oq2R97/MDk5Oi4652Ag==" spinCount="100000" sheet="1" objects="1" scenarios="1"/>
  <conditionalFormatting sqref="A25:A77">
    <cfRule type="expression" dxfId="71" priority="1" stopIfTrue="1">
      <formula>MOD(ROW(),2)=0</formula>
    </cfRule>
    <cfRule type="expression" dxfId="70" priority="2" stopIfTrue="1">
      <formula>MOD(ROW(),2)&lt;&gt;0</formula>
    </cfRule>
  </conditionalFormatting>
  <conditionalFormatting sqref="B25:BA77">
    <cfRule type="expression" dxfId="69" priority="3" stopIfTrue="1">
      <formula>MOD(ROW(),2)=0</formula>
    </cfRule>
    <cfRule type="expression" dxfId="68" priority="4" stopIfTrue="1">
      <formula>MOD(ROW(),2)&lt;&gt;0</formula>
    </cfRule>
  </conditionalFormatting>
  <conditionalFormatting sqref="A6:A20">
    <cfRule type="expression" dxfId="67" priority="5" stopIfTrue="1">
      <formula>MOD(ROW(),2)=0</formula>
    </cfRule>
    <cfRule type="expression" dxfId="66" priority="6" stopIfTrue="1">
      <formula>MOD(ROW(),2)&lt;&gt;0</formula>
    </cfRule>
  </conditionalFormatting>
  <conditionalFormatting sqref="B6:BA20">
    <cfRule type="expression" dxfId="65" priority="7" stopIfTrue="1">
      <formula>MOD(ROW(),2)=0</formula>
    </cfRule>
    <cfRule type="expression" dxfId="6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BA77"/>
  <sheetViews>
    <sheetView showGridLines="0" zoomScale="85" zoomScaleNormal="85" workbookViewId="0">
      <selection activeCell="B6" sqref="B6"/>
    </sheetView>
  </sheetViews>
  <sheetFormatPr defaultColWidth="10" defaultRowHeight="12.75" x14ac:dyDescent="0.2"/>
  <cols>
    <col min="1" max="1" width="31.7109375" style="30" customWidth="1"/>
    <col min="2" max="53" width="22.7109375" style="30" customWidth="1"/>
    <col min="54" max="16384" width="10" style="30"/>
  </cols>
  <sheetData>
    <row r="1" spans="1:53" ht="20.25" x14ac:dyDescent="0.3">
      <c r="A1" s="57" t="s">
        <v>4</v>
      </c>
      <c r="B1" s="58"/>
      <c r="C1" s="58"/>
      <c r="D1" s="58"/>
      <c r="E1" s="58"/>
      <c r="F1" s="58"/>
      <c r="G1" s="58"/>
      <c r="H1" s="58"/>
      <c r="I1" s="58"/>
    </row>
    <row r="2" spans="1:53" ht="15.75" x14ac:dyDescent="0.25">
      <c r="A2" s="59" t="str">
        <f>IF(title="&gt; Enter workbook title here","Enter workbook title in Cover sheet",title)</f>
        <v>LGPS_S - Consolidated Factor Spreadsheet</v>
      </c>
      <c r="B2" s="60"/>
      <c r="C2" s="60"/>
      <c r="D2" s="60"/>
      <c r="E2" s="60"/>
      <c r="F2" s="60"/>
      <c r="G2" s="60"/>
      <c r="H2" s="60"/>
      <c r="I2" s="60"/>
    </row>
    <row r="3" spans="1:53" ht="15.75" x14ac:dyDescent="0.25">
      <c r="A3" s="61" t="str">
        <f>TABLE_FACTOR_TYPE&amp;" - x-"&amp;TABLE_SERIES_NUMBER</f>
        <v>Added pension - x-720</v>
      </c>
      <c r="B3" s="60"/>
      <c r="C3" s="60"/>
      <c r="D3" s="60"/>
      <c r="E3" s="60"/>
      <c r="F3" s="60"/>
      <c r="G3" s="60"/>
      <c r="H3" s="60"/>
      <c r="I3" s="60"/>
    </row>
    <row r="4" spans="1:53" x14ac:dyDescent="0.2">
      <c r="A4" s="62" t="str">
        <f ca="1">CELL("filename",A1)</f>
        <v>C:\Users\u205538\AppData\Local\Packages\Microsoft.MicrosoftEdge_8wekyb3d8bbwe\TempState\Downloads\[Copy of 200217LGPS_SConsolidatedFactors for Web (1).xlsm]0-720</v>
      </c>
    </row>
    <row r="6" spans="1:53"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x14ac:dyDescent="0.2">
      <c r="A8" s="99" t="s">
        <v>45</v>
      </c>
      <c r="B8" s="101" t="s">
        <v>499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row>
    <row r="9" spans="1:53" x14ac:dyDescent="0.2">
      <c r="A9" s="99" t="s">
        <v>16</v>
      </c>
      <c r="B9" s="101" t="s">
        <v>477</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row>
    <row r="10" spans="1:53" x14ac:dyDescent="0.2">
      <c r="A10" s="99" t="s">
        <v>2</v>
      </c>
      <c r="B10" s="101" t="s">
        <v>522</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row>
    <row r="11" spans="1:53" x14ac:dyDescent="0.2">
      <c r="A11" s="99" t="s">
        <v>22</v>
      </c>
      <c r="B11" s="101" t="s">
        <v>279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x14ac:dyDescent="0.2">
      <c r="A12" s="99" t="s">
        <v>262</v>
      </c>
      <c r="B12" s="101" t="s">
        <v>479</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row>
    <row r="13" spans="1:53"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row>
    <row r="14" spans="1:53" x14ac:dyDescent="0.2">
      <c r="A14" s="99" t="s">
        <v>17</v>
      </c>
      <c r="B14" s="101">
        <v>720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row>
    <row r="15" spans="1:53" x14ac:dyDescent="0.2">
      <c r="A15" s="99" t="s">
        <v>49</v>
      </c>
      <c r="B15" s="101" t="s">
        <v>523</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row>
    <row r="16" spans="1:53" x14ac:dyDescent="0.2">
      <c r="A16" s="99" t="s">
        <v>50</v>
      </c>
      <c r="B16" s="101" t="s">
        <v>524</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row>
    <row r="17" spans="1:53"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3" x14ac:dyDescent="0.2">
      <c r="A18" s="99" t="s">
        <v>18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row>
    <row r="19" spans="1:53" ht="25.5" x14ac:dyDescent="0.2">
      <c r="A19" s="99" t="s">
        <v>19</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x14ac:dyDescent="0.2">
      <c r="A20" s="99" t="s">
        <v>260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2" spans="1:53" x14ac:dyDescent="0.2">
      <c r="A22" s="143" t="s">
        <v>745</v>
      </c>
    </row>
    <row r="23" spans="1:53" x14ac:dyDescent="0.2">
      <c r="A23" s="74"/>
    </row>
    <row r="25" spans="1:53" ht="25.5" x14ac:dyDescent="0.2">
      <c r="A25" s="95" t="s">
        <v>272</v>
      </c>
      <c r="B25" s="95" t="s">
        <v>578</v>
      </c>
      <c r="C25" s="95" t="s">
        <v>579</v>
      </c>
      <c r="D25" s="95" t="s">
        <v>580</v>
      </c>
      <c r="E25" s="95" t="s">
        <v>581</v>
      </c>
      <c r="F25" s="95" t="s">
        <v>582</v>
      </c>
      <c r="G25" s="95" t="s">
        <v>583</v>
      </c>
      <c r="H25" s="95" t="s">
        <v>584</v>
      </c>
      <c r="I25" s="95" t="s">
        <v>585</v>
      </c>
      <c r="J25" s="95" t="s">
        <v>586</v>
      </c>
      <c r="K25" s="95" t="s">
        <v>587</v>
      </c>
      <c r="L25" s="95" t="s">
        <v>588</v>
      </c>
      <c r="M25" s="95" t="s">
        <v>589</v>
      </c>
      <c r="N25" s="95" t="s">
        <v>590</v>
      </c>
      <c r="O25" s="95" t="s">
        <v>591</v>
      </c>
      <c r="P25" s="95" t="s">
        <v>592</v>
      </c>
      <c r="Q25" s="95" t="s">
        <v>593</v>
      </c>
      <c r="R25" s="95" t="s">
        <v>594</v>
      </c>
      <c r="S25" s="95" t="s">
        <v>595</v>
      </c>
      <c r="T25" s="95" t="s">
        <v>596</v>
      </c>
      <c r="U25" s="95" t="s">
        <v>597</v>
      </c>
      <c r="V25" s="95" t="s">
        <v>598</v>
      </c>
      <c r="W25" s="95" t="s">
        <v>599</v>
      </c>
      <c r="X25" s="95" t="s">
        <v>600</v>
      </c>
      <c r="Y25" s="95" t="s">
        <v>601</v>
      </c>
      <c r="Z25" s="95" t="s">
        <v>602</v>
      </c>
      <c r="AA25" s="95" t="s">
        <v>603</v>
      </c>
      <c r="AB25" s="95" t="s">
        <v>604</v>
      </c>
      <c r="AC25" s="95" t="s">
        <v>605</v>
      </c>
      <c r="AD25" s="95" t="s">
        <v>606</v>
      </c>
      <c r="AE25" s="95" t="s">
        <v>607</v>
      </c>
      <c r="AF25" s="95" t="s">
        <v>608</v>
      </c>
      <c r="AG25" s="95" t="s">
        <v>609</v>
      </c>
      <c r="AH25" s="95" t="s">
        <v>610</v>
      </c>
      <c r="AI25" s="95" t="s">
        <v>611</v>
      </c>
      <c r="AJ25" s="95" t="s">
        <v>612</v>
      </c>
      <c r="AK25" s="95" t="s">
        <v>613</v>
      </c>
      <c r="AL25" s="95" t="s">
        <v>614</v>
      </c>
      <c r="AM25" s="95" t="s">
        <v>615</v>
      </c>
      <c r="AN25" s="95" t="s">
        <v>616</v>
      </c>
      <c r="AO25" s="95" t="s">
        <v>617</v>
      </c>
      <c r="AP25" s="95" t="s">
        <v>618</v>
      </c>
      <c r="AQ25" s="95" t="s">
        <v>619</v>
      </c>
      <c r="AR25" s="95" t="s">
        <v>620</v>
      </c>
      <c r="AS25" s="95" t="s">
        <v>621</v>
      </c>
      <c r="AT25" s="95" t="s">
        <v>622</v>
      </c>
      <c r="AU25" s="95" t="s">
        <v>623</v>
      </c>
      <c r="AV25" s="95" t="s">
        <v>624</v>
      </c>
      <c r="AW25" s="95" t="s">
        <v>625</v>
      </c>
      <c r="AX25" s="95" t="s">
        <v>626</v>
      </c>
      <c r="AY25" s="95" t="s">
        <v>627</v>
      </c>
      <c r="AZ25" s="95" t="s">
        <v>628</v>
      </c>
      <c r="BA25" s="95" t="s">
        <v>629</v>
      </c>
    </row>
    <row r="26" spans="1:53" x14ac:dyDescent="0.2">
      <c r="A26" s="96">
        <v>16</v>
      </c>
      <c r="B26" s="97">
        <v>47.65</v>
      </c>
      <c r="C26" s="97">
        <v>24.34</v>
      </c>
      <c r="D26" s="97">
        <v>16.579999999999998</v>
      </c>
      <c r="E26" s="97">
        <v>12.7</v>
      </c>
      <c r="F26" s="97">
        <v>10.38</v>
      </c>
      <c r="G26" s="97">
        <v>8.83</v>
      </c>
      <c r="H26" s="97">
        <v>7.73</v>
      </c>
      <c r="I26" s="97">
        <v>6.9</v>
      </c>
      <c r="J26" s="97">
        <v>6.26</v>
      </c>
      <c r="K26" s="97">
        <v>5.75</v>
      </c>
      <c r="L26" s="97">
        <v>5.34</v>
      </c>
      <c r="M26" s="97">
        <v>4.99</v>
      </c>
      <c r="N26" s="97">
        <v>4.7</v>
      </c>
      <c r="O26" s="97">
        <v>4.45</v>
      </c>
      <c r="P26" s="97">
        <v>4.24</v>
      </c>
      <c r="Q26" s="97">
        <v>4.05</v>
      </c>
      <c r="R26" s="97">
        <v>3.89</v>
      </c>
      <c r="S26" s="97">
        <v>3.74</v>
      </c>
      <c r="T26" s="97">
        <v>3.61</v>
      </c>
      <c r="U26" s="97">
        <v>3.5</v>
      </c>
      <c r="V26" s="97">
        <v>3.39</v>
      </c>
      <c r="W26" s="97">
        <v>3.3</v>
      </c>
      <c r="X26" s="97">
        <v>3.22</v>
      </c>
      <c r="Y26" s="97">
        <v>3.14</v>
      </c>
      <c r="Z26" s="97">
        <v>3.07</v>
      </c>
      <c r="AA26" s="97">
        <v>3</v>
      </c>
      <c r="AB26" s="97">
        <v>2.94</v>
      </c>
      <c r="AC26" s="97">
        <v>2.89</v>
      </c>
      <c r="AD26" s="97">
        <v>2.84</v>
      </c>
      <c r="AE26" s="97">
        <v>2.8</v>
      </c>
      <c r="AF26" s="97">
        <v>2.75</v>
      </c>
      <c r="AG26" s="97">
        <v>2.71</v>
      </c>
      <c r="AH26" s="97">
        <v>2.68</v>
      </c>
      <c r="AI26" s="97">
        <v>2.64</v>
      </c>
      <c r="AJ26" s="97">
        <v>2.61</v>
      </c>
      <c r="AK26" s="97">
        <v>2.58</v>
      </c>
      <c r="AL26" s="97">
        <v>2.5499999999999998</v>
      </c>
      <c r="AM26" s="97">
        <v>2.52</v>
      </c>
      <c r="AN26" s="97">
        <v>2.5</v>
      </c>
      <c r="AO26" s="97">
        <v>2.48</v>
      </c>
      <c r="AP26" s="97">
        <v>2.46</v>
      </c>
      <c r="AQ26" s="97">
        <v>2.44</v>
      </c>
      <c r="AR26" s="97">
        <v>2.42</v>
      </c>
      <c r="AS26" s="97">
        <v>2.4</v>
      </c>
      <c r="AT26" s="97">
        <v>2.39</v>
      </c>
      <c r="AU26" s="97">
        <v>2.37</v>
      </c>
      <c r="AV26" s="97">
        <v>2.36</v>
      </c>
      <c r="AW26" s="97">
        <v>2.35</v>
      </c>
      <c r="AX26" s="97">
        <v>2.34</v>
      </c>
      <c r="AY26" s="97">
        <v>2.3199999999999998</v>
      </c>
      <c r="AZ26" s="97">
        <v>2.3199999999999998</v>
      </c>
      <c r="BA26" s="97">
        <v>2.29</v>
      </c>
    </row>
    <row r="27" spans="1:53" x14ac:dyDescent="0.2">
      <c r="A27" s="96">
        <v>17</v>
      </c>
      <c r="B27" s="97">
        <v>48.67</v>
      </c>
      <c r="C27" s="97">
        <v>24.86</v>
      </c>
      <c r="D27" s="97">
        <v>16.940000000000001</v>
      </c>
      <c r="E27" s="97">
        <v>12.98</v>
      </c>
      <c r="F27" s="97">
        <v>10.6</v>
      </c>
      <c r="G27" s="97">
        <v>9.02</v>
      </c>
      <c r="H27" s="97">
        <v>7.9</v>
      </c>
      <c r="I27" s="97">
        <v>7.05</v>
      </c>
      <c r="J27" s="97">
        <v>6.4</v>
      </c>
      <c r="K27" s="97">
        <v>5.88</v>
      </c>
      <c r="L27" s="97">
        <v>5.45</v>
      </c>
      <c r="M27" s="97">
        <v>5.0999999999999996</v>
      </c>
      <c r="N27" s="97">
        <v>4.8</v>
      </c>
      <c r="O27" s="97">
        <v>4.55</v>
      </c>
      <c r="P27" s="97">
        <v>4.33</v>
      </c>
      <c r="Q27" s="97">
        <v>4.1399999999999997</v>
      </c>
      <c r="R27" s="97">
        <v>3.97</v>
      </c>
      <c r="S27" s="97">
        <v>3.82</v>
      </c>
      <c r="T27" s="97">
        <v>3.69</v>
      </c>
      <c r="U27" s="97">
        <v>3.57</v>
      </c>
      <c r="V27" s="97">
        <v>3.47</v>
      </c>
      <c r="W27" s="97">
        <v>3.37</v>
      </c>
      <c r="X27" s="97">
        <v>3.28</v>
      </c>
      <c r="Y27" s="97">
        <v>3.21</v>
      </c>
      <c r="Z27" s="97">
        <v>3.14</v>
      </c>
      <c r="AA27" s="97">
        <v>3.07</v>
      </c>
      <c r="AB27" s="97">
        <v>3.01</v>
      </c>
      <c r="AC27" s="97">
        <v>2.95</v>
      </c>
      <c r="AD27" s="97">
        <v>2.9</v>
      </c>
      <c r="AE27" s="97">
        <v>2.86</v>
      </c>
      <c r="AF27" s="97">
        <v>2.81</v>
      </c>
      <c r="AG27" s="97">
        <v>2.77</v>
      </c>
      <c r="AH27" s="97">
        <v>2.73</v>
      </c>
      <c r="AI27" s="97">
        <v>2.7</v>
      </c>
      <c r="AJ27" s="97">
        <v>2.67</v>
      </c>
      <c r="AK27" s="97">
        <v>2.64</v>
      </c>
      <c r="AL27" s="97">
        <v>2.61</v>
      </c>
      <c r="AM27" s="97">
        <v>2.58</v>
      </c>
      <c r="AN27" s="97">
        <v>2.56</v>
      </c>
      <c r="AO27" s="97">
        <v>2.54</v>
      </c>
      <c r="AP27" s="97">
        <v>2.5099999999999998</v>
      </c>
      <c r="AQ27" s="97">
        <v>2.4900000000000002</v>
      </c>
      <c r="AR27" s="97">
        <v>2.48</v>
      </c>
      <c r="AS27" s="97">
        <v>2.46</v>
      </c>
      <c r="AT27" s="97">
        <v>2.44</v>
      </c>
      <c r="AU27" s="97">
        <v>2.4300000000000002</v>
      </c>
      <c r="AV27" s="97">
        <v>2.41</v>
      </c>
      <c r="AW27" s="97">
        <v>2.4</v>
      </c>
      <c r="AX27" s="97">
        <v>2.39</v>
      </c>
      <c r="AY27" s="97">
        <v>2.38</v>
      </c>
      <c r="AZ27" s="97">
        <v>2.38</v>
      </c>
      <c r="BA27" s="97"/>
    </row>
    <row r="28" spans="1:53" x14ac:dyDescent="0.2">
      <c r="A28" s="96">
        <v>18</v>
      </c>
      <c r="B28" s="97">
        <v>49.71</v>
      </c>
      <c r="C28" s="97">
        <v>25.4</v>
      </c>
      <c r="D28" s="97">
        <v>17.3</v>
      </c>
      <c r="E28" s="97">
        <v>13.25</v>
      </c>
      <c r="F28" s="97">
        <v>10.83</v>
      </c>
      <c r="G28" s="97">
        <v>9.2200000000000006</v>
      </c>
      <c r="H28" s="97">
        <v>8.06</v>
      </c>
      <c r="I28" s="97">
        <v>7.2</v>
      </c>
      <c r="J28" s="97">
        <v>6.54</v>
      </c>
      <c r="K28" s="97">
        <v>6</v>
      </c>
      <c r="L28" s="97">
        <v>5.57</v>
      </c>
      <c r="M28" s="97">
        <v>5.21</v>
      </c>
      <c r="N28" s="97">
        <v>4.9000000000000004</v>
      </c>
      <c r="O28" s="97">
        <v>4.6399999999999997</v>
      </c>
      <c r="P28" s="97">
        <v>4.42</v>
      </c>
      <c r="Q28" s="97">
        <v>4.2300000000000004</v>
      </c>
      <c r="R28" s="97">
        <v>4.0599999999999996</v>
      </c>
      <c r="S28" s="97">
        <v>3.9</v>
      </c>
      <c r="T28" s="97">
        <v>3.77</v>
      </c>
      <c r="U28" s="97">
        <v>3.65</v>
      </c>
      <c r="V28" s="97">
        <v>3.54</v>
      </c>
      <c r="W28" s="97">
        <v>3.44</v>
      </c>
      <c r="X28" s="97">
        <v>3.36</v>
      </c>
      <c r="Y28" s="97">
        <v>3.28</v>
      </c>
      <c r="Z28" s="97">
        <v>3.2</v>
      </c>
      <c r="AA28" s="97">
        <v>3.14</v>
      </c>
      <c r="AB28" s="97">
        <v>3.08</v>
      </c>
      <c r="AC28" s="97">
        <v>3.02</v>
      </c>
      <c r="AD28" s="97">
        <v>2.97</v>
      </c>
      <c r="AE28" s="97">
        <v>2.92</v>
      </c>
      <c r="AF28" s="97">
        <v>2.87</v>
      </c>
      <c r="AG28" s="97">
        <v>2.83</v>
      </c>
      <c r="AH28" s="97">
        <v>2.8</v>
      </c>
      <c r="AI28" s="97">
        <v>2.76</v>
      </c>
      <c r="AJ28" s="97">
        <v>2.72</v>
      </c>
      <c r="AK28" s="97">
        <v>2.7</v>
      </c>
      <c r="AL28" s="97">
        <v>2.67</v>
      </c>
      <c r="AM28" s="97">
        <v>2.64</v>
      </c>
      <c r="AN28" s="97">
        <v>2.62</v>
      </c>
      <c r="AO28" s="97">
        <v>2.59</v>
      </c>
      <c r="AP28" s="97">
        <v>2.57</v>
      </c>
      <c r="AQ28" s="97">
        <v>2.5499999999999998</v>
      </c>
      <c r="AR28" s="97">
        <v>2.5299999999999998</v>
      </c>
      <c r="AS28" s="97">
        <v>2.52</v>
      </c>
      <c r="AT28" s="97">
        <v>2.5</v>
      </c>
      <c r="AU28" s="97">
        <v>2.48</v>
      </c>
      <c r="AV28" s="97">
        <v>2.4700000000000002</v>
      </c>
      <c r="AW28" s="97">
        <v>2.46</v>
      </c>
      <c r="AX28" s="97">
        <v>2.44</v>
      </c>
      <c r="AY28" s="97">
        <v>2.4500000000000002</v>
      </c>
      <c r="AZ28" s="97"/>
      <c r="BA28" s="97"/>
    </row>
    <row r="29" spans="1:53" x14ac:dyDescent="0.2">
      <c r="A29" s="96">
        <v>19</v>
      </c>
      <c r="B29" s="97">
        <v>50.78</v>
      </c>
      <c r="C29" s="97">
        <v>25.94</v>
      </c>
      <c r="D29" s="97">
        <v>17.670000000000002</v>
      </c>
      <c r="E29" s="97">
        <v>13.54</v>
      </c>
      <c r="F29" s="97">
        <v>11.06</v>
      </c>
      <c r="G29" s="97">
        <v>9.41</v>
      </c>
      <c r="H29" s="97">
        <v>8.24</v>
      </c>
      <c r="I29" s="97">
        <v>7.36</v>
      </c>
      <c r="J29" s="97">
        <v>6.68</v>
      </c>
      <c r="K29" s="97">
        <v>6.13</v>
      </c>
      <c r="L29" s="97">
        <v>5.69</v>
      </c>
      <c r="M29" s="97">
        <v>5.32</v>
      </c>
      <c r="N29" s="97">
        <v>5.01</v>
      </c>
      <c r="O29" s="97">
        <v>4.75</v>
      </c>
      <c r="P29" s="97">
        <v>4.5199999999999996</v>
      </c>
      <c r="Q29" s="97">
        <v>4.32</v>
      </c>
      <c r="R29" s="97">
        <v>4.1399999999999997</v>
      </c>
      <c r="S29" s="97">
        <v>3.99</v>
      </c>
      <c r="T29" s="97">
        <v>3.85</v>
      </c>
      <c r="U29" s="97">
        <v>3.73</v>
      </c>
      <c r="V29" s="97">
        <v>3.62</v>
      </c>
      <c r="W29" s="97">
        <v>3.52</v>
      </c>
      <c r="X29" s="97">
        <v>3.43</v>
      </c>
      <c r="Y29" s="97">
        <v>3.35</v>
      </c>
      <c r="Z29" s="97">
        <v>3.27</v>
      </c>
      <c r="AA29" s="97">
        <v>3.2</v>
      </c>
      <c r="AB29" s="97">
        <v>3.14</v>
      </c>
      <c r="AC29" s="97">
        <v>3.08</v>
      </c>
      <c r="AD29" s="97">
        <v>3.03</v>
      </c>
      <c r="AE29" s="97">
        <v>2.98</v>
      </c>
      <c r="AF29" s="97">
        <v>2.94</v>
      </c>
      <c r="AG29" s="97">
        <v>2.9</v>
      </c>
      <c r="AH29" s="97">
        <v>2.86</v>
      </c>
      <c r="AI29" s="97">
        <v>2.82</v>
      </c>
      <c r="AJ29" s="97">
        <v>2.78</v>
      </c>
      <c r="AK29" s="97">
        <v>2.76</v>
      </c>
      <c r="AL29" s="97">
        <v>2.72</v>
      </c>
      <c r="AM29" s="97">
        <v>2.7</v>
      </c>
      <c r="AN29" s="97">
        <v>2.67</v>
      </c>
      <c r="AO29" s="97">
        <v>2.65</v>
      </c>
      <c r="AP29" s="97">
        <v>2.63</v>
      </c>
      <c r="AQ29" s="97">
        <v>2.61</v>
      </c>
      <c r="AR29" s="97">
        <v>2.59</v>
      </c>
      <c r="AS29" s="97">
        <v>2.57</v>
      </c>
      <c r="AT29" s="97">
        <v>2.56</v>
      </c>
      <c r="AU29" s="97">
        <v>2.54</v>
      </c>
      <c r="AV29" s="97">
        <v>2.5299999999999998</v>
      </c>
      <c r="AW29" s="97">
        <v>2.52</v>
      </c>
      <c r="AX29" s="97">
        <v>2.5099999999999998</v>
      </c>
      <c r="AY29" s="97"/>
      <c r="AZ29" s="97"/>
      <c r="BA29" s="97"/>
    </row>
    <row r="30" spans="1:53" x14ac:dyDescent="0.2">
      <c r="A30" s="96">
        <v>20</v>
      </c>
      <c r="B30" s="97">
        <v>51.87</v>
      </c>
      <c r="C30" s="97">
        <v>26.5</v>
      </c>
      <c r="D30" s="97">
        <v>18.05</v>
      </c>
      <c r="E30" s="97">
        <v>13.83</v>
      </c>
      <c r="F30" s="97">
        <v>11.3</v>
      </c>
      <c r="G30" s="97">
        <v>9.6199999999999992</v>
      </c>
      <c r="H30" s="97">
        <v>8.42</v>
      </c>
      <c r="I30" s="97">
        <v>7.52</v>
      </c>
      <c r="J30" s="97">
        <v>6.82</v>
      </c>
      <c r="K30" s="97">
        <v>6.27</v>
      </c>
      <c r="L30" s="97">
        <v>5.81</v>
      </c>
      <c r="M30" s="97">
        <v>5.44</v>
      </c>
      <c r="N30" s="97">
        <v>5.12</v>
      </c>
      <c r="O30" s="97">
        <v>4.8499999999999996</v>
      </c>
      <c r="P30" s="97">
        <v>4.62</v>
      </c>
      <c r="Q30" s="97">
        <v>4.41</v>
      </c>
      <c r="R30" s="97">
        <v>4.24</v>
      </c>
      <c r="S30" s="97">
        <v>4.08</v>
      </c>
      <c r="T30" s="97">
        <v>3.94</v>
      </c>
      <c r="U30" s="97">
        <v>3.81</v>
      </c>
      <c r="V30" s="97">
        <v>3.7</v>
      </c>
      <c r="W30" s="97">
        <v>3.6</v>
      </c>
      <c r="X30" s="97">
        <v>3.5</v>
      </c>
      <c r="Y30" s="97">
        <v>3.42</v>
      </c>
      <c r="Z30" s="97">
        <v>3.34</v>
      </c>
      <c r="AA30" s="97">
        <v>3.28</v>
      </c>
      <c r="AB30" s="97">
        <v>3.21</v>
      </c>
      <c r="AC30" s="97">
        <v>3.15</v>
      </c>
      <c r="AD30" s="97">
        <v>3.1</v>
      </c>
      <c r="AE30" s="97">
        <v>3.05</v>
      </c>
      <c r="AF30" s="97">
        <v>3</v>
      </c>
      <c r="AG30" s="97">
        <v>2.96</v>
      </c>
      <c r="AH30" s="97">
        <v>2.92</v>
      </c>
      <c r="AI30" s="97">
        <v>2.88</v>
      </c>
      <c r="AJ30" s="97">
        <v>2.85</v>
      </c>
      <c r="AK30" s="97">
        <v>2.82</v>
      </c>
      <c r="AL30" s="97">
        <v>2.79</v>
      </c>
      <c r="AM30" s="97">
        <v>2.76</v>
      </c>
      <c r="AN30" s="97">
        <v>2.74</v>
      </c>
      <c r="AO30" s="97">
        <v>2.71</v>
      </c>
      <c r="AP30" s="97">
        <v>2.69</v>
      </c>
      <c r="AQ30" s="97">
        <v>2.67</v>
      </c>
      <c r="AR30" s="97">
        <v>2.65</v>
      </c>
      <c r="AS30" s="97">
        <v>2.63</v>
      </c>
      <c r="AT30" s="97">
        <v>2.62</v>
      </c>
      <c r="AU30" s="97">
        <v>2.6</v>
      </c>
      <c r="AV30" s="97">
        <v>2.59</v>
      </c>
      <c r="AW30" s="97">
        <v>2.58</v>
      </c>
      <c r="AX30" s="97"/>
      <c r="AY30" s="97"/>
      <c r="AZ30" s="97"/>
      <c r="BA30" s="97"/>
    </row>
    <row r="31" spans="1:53" x14ac:dyDescent="0.2">
      <c r="A31" s="96">
        <v>21</v>
      </c>
      <c r="B31" s="97">
        <v>52.98</v>
      </c>
      <c r="C31" s="97">
        <v>27.07</v>
      </c>
      <c r="D31" s="97">
        <v>18.440000000000001</v>
      </c>
      <c r="E31" s="97">
        <v>14.13</v>
      </c>
      <c r="F31" s="97">
        <v>11.54</v>
      </c>
      <c r="G31" s="97">
        <v>9.82</v>
      </c>
      <c r="H31" s="97">
        <v>8.6</v>
      </c>
      <c r="I31" s="97">
        <v>7.68</v>
      </c>
      <c r="J31" s="97">
        <v>6.97</v>
      </c>
      <c r="K31" s="97">
        <v>6.4</v>
      </c>
      <c r="L31" s="97">
        <v>5.94</v>
      </c>
      <c r="M31" s="97">
        <v>5.56</v>
      </c>
      <c r="N31" s="97">
        <v>5.23</v>
      </c>
      <c r="O31" s="97">
        <v>4.96</v>
      </c>
      <c r="P31" s="97">
        <v>4.72</v>
      </c>
      <c r="Q31" s="97">
        <v>4.51</v>
      </c>
      <c r="R31" s="97">
        <v>4.33</v>
      </c>
      <c r="S31" s="97">
        <v>4.16</v>
      </c>
      <c r="T31" s="97">
        <v>4.0199999999999996</v>
      </c>
      <c r="U31" s="97">
        <v>3.9</v>
      </c>
      <c r="V31" s="97">
        <v>3.78</v>
      </c>
      <c r="W31" s="97">
        <v>3.68</v>
      </c>
      <c r="X31" s="97">
        <v>3.58</v>
      </c>
      <c r="Y31" s="97">
        <v>3.5</v>
      </c>
      <c r="Z31" s="97">
        <v>3.42</v>
      </c>
      <c r="AA31" s="97">
        <v>3.35</v>
      </c>
      <c r="AB31" s="97">
        <v>3.28</v>
      </c>
      <c r="AC31" s="97">
        <v>3.22</v>
      </c>
      <c r="AD31" s="97">
        <v>3.17</v>
      </c>
      <c r="AE31" s="97">
        <v>3.12</v>
      </c>
      <c r="AF31" s="97">
        <v>3.07</v>
      </c>
      <c r="AG31" s="97">
        <v>3.02</v>
      </c>
      <c r="AH31" s="97">
        <v>2.98</v>
      </c>
      <c r="AI31" s="97">
        <v>2.95</v>
      </c>
      <c r="AJ31" s="97">
        <v>2.91</v>
      </c>
      <c r="AK31" s="97">
        <v>2.88</v>
      </c>
      <c r="AL31" s="97">
        <v>2.85</v>
      </c>
      <c r="AM31" s="97">
        <v>2.82</v>
      </c>
      <c r="AN31" s="97">
        <v>2.8</v>
      </c>
      <c r="AO31" s="97">
        <v>2.77</v>
      </c>
      <c r="AP31" s="97">
        <v>2.75</v>
      </c>
      <c r="AQ31" s="97">
        <v>2.73</v>
      </c>
      <c r="AR31" s="97">
        <v>2.71</v>
      </c>
      <c r="AS31" s="97">
        <v>2.69</v>
      </c>
      <c r="AT31" s="97">
        <v>2.68</v>
      </c>
      <c r="AU31" s="97">
        <v>2.66</v>
      </c>
      <c r="AV31" s="97">
        <v>2.66</v>
      </c>
      <c r="AW31" s="97"/>
      <c r="AX31" s="97"/>
      <c r="AY31" s="97"/>
      <c r="AZ31" s="97"/>
      <c r="BA31" s="97"/>
    </row>
    <row r="32" spans="1:53" x14ac:dyDescent="0.2">
      <c r="A32" s="96">
        <v>22</v>
      </c>
      <c r="B32" s="97">
        <v>54.1</v>
      </c>
      <c r="C32" s="97">
        <v>27.64</v>
      </c>
      <c r="D32" s="97">
        <v>18.829999999999998</v>
      </c>
      <c r="E32" s="97">
        <v>14.43</v>
      </c>
      <c r="F32" s="97">
        <v>11.79</v>
      </c>
      <c r="G32" s="97">
        <v>10.029999999999999</v>
      </c>
      <c r="H32" s="97">
        <v>8.7799999999999994</v>
      </c>
      <c r="I32" s="97">
        <v>7.84</v>
      </c>
      <c r="J32" s="97">
        <v>7.12</v>
      </c>
      <c r="K32" s="97">
        <v>6.54</v>
      </c>
      <c r="L32" s="97">
        <v>6.06</v>
      </c>
      <c r="M32" s="97">
        <v>5.67</v>
      </c>
      <c r="N32" s="97">
        <v>5.34</v>
      </c>
      <c r="O32" s="97">
        <v>5.0599999999999996</v>
      </c>
      <c r="P32" s="97">
        <v>4.82</v>
      </c>
      <c r="Q32" s="97">
        <v>4.5999999999999996</v>
      </c>
      <c r="R32" s="97">
        <v>4.42</v>
      </c>
      <c r="S32" s="97">
        <v>4.26</v>
      </c>
      <c r="T32" s="97">
        <v>4.1100000000000003</v>
      </c>
      <c r="U32" s="97">
        <v>3.98</v>
      </c>
      <c r="V32" s="97">
        <v>3.86</v>
      </c>
      <c r="W32" s="97">
        <v>3.76</v>
      </c>
      <c r="X32" s="97">
        <v>3.66</v>
      </c>
      <c r="Y32" s="97">
        <v>3.57</v>
      </c>
      <c r="Z32" s="97">
        <v>3.49</v>
      </c>
      <c r="AA32" s="97">
        <v>3.42</v>
      </c>
      <c r="AB32" s="97">
        <v>3.35</v>
      </c>
      <c r="AC32" s="97">
        <v>3.29</v>
      </c>
      <c r="AD32" s="97">
        <v>3.24</v>
      </c>
      <c r="AE32" s="97">
        <v>3.18</v>
      </c>
      <c r="AF32" s="97">
        <v>3.14</v>
      </c>
      <c r="AG32" s="97">
        <v>3.09</v>
      </c>
      <c r="AH32" s="97">
        <v>3.05</v>
      </c>
      <c r="AI32" s="97">
        <v>3.01</v>
      </c>
      <c r="AJ32" s="97">
        <v>2.98</v>
      </c>
      <c r="AK32" s="97">
        <v>2.94</v>
      </c>
      <c r="AL32" s="97">
        <v>2.91</v>
      </c>
      <c r="AM32" s="97">
        <v>2.88</v>
      </c>
      <c r="AN32" s="97">
        <v>2.86</v>
      </c>
      <c r="AO32" s="97">
        <v>2.84</v>
      </c>
      <c r="AP32" s="97">
        <v>2.81</v>
      </c>
      <c r="AQ32" s="97">
        <v>2.79</v>
      </c>
      <c r="AR32" s="97">
        <v>2.78</v>
      </c>
      <c r="AS32" s="97">
        <v>2.76</v>
      </c>
      <c r="AT32" s="97">
        <v>2.74</v>
      </c>
      <c r="AU32" s="97">
        <v>2.74</v>
      </c>
      <c r="AV32" s="97"/>
      <c r="AW32" s="97"/>
      <c r="AX32" s="97"/>
      <c r="AY32" s="97"/>
      <c r="AZ32" s="97"/>
      <c r="BA32" s="97"/>
    </row>
    <row r="33" spans="1:53" x14ac:dyDescent="0.2">
      <c r="A33" s="96">
        <v>23</v>
      </c>
      <c r="B33" s="97">
        <v>55.24</v>
      </c>
      <c r="C33" s="97">
        <v>28.22</v>
      </c>
      <c r="D33" s="97">
        <v>19.22</v>
      </c>
      <c r="E33" s="97">
        <v>14.73</v>
      </c>
      <c r="F33" s="97">
        <v>12.04</v>
      </c>
      <c r="G33" s="97">
        <v>10.24</v>
      </c>
      <c r="H33" s="97">
        <v>8.9600000000000009</v>
      </c>
      <c r="I33" s="97">
        <v>8.01</v>
      </c>
      <c r="J33" s="97">
        <v>7.27</v>
      </c>
      <c r="K33" s="97">
        <v>6.68</v>
      </c>
      <c r="L33" s="97">
        <v>6.19</v>
      </c>
      <c r="M33" s="97">
        <v>5.79</v>
      </c>
      <c r="N33" s="97">
        <v>5.46</v>
      </c>
      <c r="O33" s="97">
        <v>5.17</v>
      </c>
      <c r="P33" s="97">
        <v>4.92</v>
      </c>
      <c r="Q33" s="97">
        <v>4.7</v>
      </c>
      <c r="R33" s="97">
        <v>4.51</v>
      </c>
      <c r="S33" s="97">
        <v>4.34</v>
      </c>
      <c r="T33" s="97">
        <v>4.2</v>
      </c>
      <c r="U33" s="97">
        <v>4.0599999999999996</v>
      </c>
      <c r="V33" s="97">
        <v>3.94</v>
      </c>
      <c r="W33" s="97">
        <v>3.84</v>
      </c>
      <c r="X33" s="97">
        <v>3.74</v>
      </c>
      <c r="Y33" s="97">
        <v>3.65</v>
      </c>
      <c r="Z33" s="97">
        <v>3.57</v>
      </c>
      <c r="AA33" s="97">
        <v>3.49</v>
      </c>
      <c r="AB33" s="97">
        <v>3.42</v>
      </c>
      <c r="AC33" s="97">
        <v>3.36</v>
      </c>
      <c r="AD33" s="97">
        <v>3.3</v>
      </c>
      <c r="AE33" s="97">
        <v>3.25</v>
      </c>
      <c r="AF33" s="97">
        <v>3.2</v>
      </c>
      <c r="AG33" s="97">
        <v>3.16</v>
      </c>
      <c r="AH33" s="97">
        <v>3.12</v>
      </c>
      <c r="AI33" s="97">
        <v>3.08</v>
      </c>
      <c r="AJ33" s="97">
        <v>3.04</v>
      </c>
      <c r="AK33" s="97">
        <v>3.01</v>
      </c>
      <c r="AL33" s="97">
        <v>2.98</v>
      </c>
      <c r="AM33" s="97">
        <v>2.95</v>
      </c>
      <c r="AN33" s="97">
        <v>2.92</v>
      </c>
      <c r="AO33" s="97">
        <v>2.9</v>
      </c>
      <c r="AP33" s="97">
        <v>2.88</v>
      </c>
      <c r="AQ33" s="97">
        <v>2.86</v>
      </c>
      <c r="AR33" s="97">
        <v>2.84</v>
      </c>
      <c r="AS33" s="97">
        <v>2.82</v>
      </c>
      <c r="AT33" s="97">
        <v>2.82</v>
      </c>
      <c r="AU33" s="97"/>
      <c r="AV33" s="97"/>
      <c r="AW33" s="97"/>
      <c r="AX33" s="97"/>
      <c r="AY33" s="97"/>
      <c r="AZ33" s="97"/>
      <c r="BA33" s="97"/>
    </row>
    <row r="34" spans="1:53" x14ac:dyDescent="0.2">
      <c r="A34" s="96">
        <v>24</v>
      </c>
      <c r="B34" s="97">
        <v>56.39</v>
      </c>
      <c r="C34" s="97">
        <v>28.81</v>
      </c>
      <c r="D34" s="97">
        <v>19.63</v>
      </c>
      <c r="E34" s="97">
        <v>15.04</v>
      </c>
      <c r="F34" s="97">
        <v>12.29</v>
      </c>
      <c r="G34" s="97">
        <v>10.46</v>
      </c>
      <c r="H34" s="97">
        <v>9.15</v>
      </c>
      <c r="I34" s="97">
        <v>8.18</v>
      </c>
      <c r="J34" s="97">
        <v>7.42</v>
      </c>
      <c r="K34" s="97">
        <v>6.82</v>
      </c>
      <c r="L34" s="97">
        <v>6.32</v>
      </c>
      <c r="M34" s="97">
        <v>5.92</v>
      </c>
      <c r="N34" s="97">
        <v>5.57</v>
      </c>
      <c r="O34" s="97">
        <v>5.28</v>
      </c>
      <c r="P34" s="97">
        <v>5.0199999999999996</v>
      </c>
      <c r="Q34" s="97">
        <v>4.8</v>
      </c>
      <c r="R34" s="97">
        <v>4.6100000000000003</v>
      </c>
      <c r="S34" s="97">
        <v>4.4400000000000004</v>
      </c>
      <c r="T34" s="97">
        <v>4.28</v>
      </c>
      <c r="U34" s="97">
        <v>4.1500000000000004</v>
      </c>
      <c r="V34" s="97">
        <v>4.03</v>
      </c>
      <c r="W34" s="97">
        <v>3.92</v>
      </c>
      <c r="X34" s="97">
        <v>3.82</v>
      </c>
      <c r="Y34" s="97">
        <v>3.73</v>
      </c>
      <c r="Z34" s="97">
        <v>3.64</v>
      </c>
      <c r="AA34" s="97">
        <v>3.57</v>
      </c>
      <c r="AB34" s="97">
        <v>3.5</v>
      </c>
      <c r="AC34" s="97">
        <v>3.44</v>
      </c>
      <c r="AD34" s="97">
        <v>3.38</v>
      </c>
      <c r="AE34" s="97">
        <v>3.32</v>
      </c>
      <c r="AF34" s="97">
        <v>3.27</v>
      </c>
      <c r="AG34" s="97">
        <v>3.23</v>
      </c>
      <c r="AH34" s="97">
        <v>3.18</v>
      </c>
      <c r="AI34" s="97">
        <v>3.15</v>
      </c>
      <c r="AJ34" s="97">
        <v>3.11</v>
      </c>
      <c r="AK34" s="97">
        <v>3.08</v>
      </c>
      <c r="AL34" s="97">
        <v>3.05</v>
      </c>
      <c r="AM34" s="97">
        <v>3.02</v>
      </c>
      <c r="AN34" s="97">
        <v>2.99</v>
      </c>
      <c r="AO34" s="97">
        <v>2.97</v>
      </c>
      <c r="AP34" s="97">
        <v>2.94</v>
      </c>
      <c r="AQ34" s="97">
        <v>2.92</v>
      </c>
      <c r="AR34" s="97">
        <v>2.9</v>
      </c>
      <c r="AS34" s="97">
        <v>2.9</v>
      </c>
      <c r="AT34" s="97"/>
      <c r="AU34" s="97"/>
      <c r="AV34" s="97"/>
      <c r="AW34" s="97"/>
      <c r="AX34" s="97"/>
      <c r="AY34" s="97"/>
      <c r="AZ34" s="97"/>
      <c r="BA34" s="97"/>
    </row>
    <row r="35" spans="1:53" x14ac:dyDescent="0.2">
      <c r="A35" s="96">
        <v>25</v>
      </c>
      <c r="B35" s="97">
        <v>57.57</v>
      </c>
      <c r="C35" s="97">
        <v>29.42</v>
      </c>
      <c r="D35" s="97">
        <v>20.04</v>
      </c>
      <c r="E35" s="97">
        <v>15.35</v>
      </c>
      <c r="F35" s="97">
        <v>12.54</v>
      </c>
      <c r="G35" s="97">
        <v>10.68</v>
      </c>
      <c r="H35" s="97">
        <v>9.34</v>
      </c>
      <c r="I35" s="97">
        <v>8.35</v>
      </c>
      <c r="J35" s="97">
        <v>7.58</v>
      </c>
      <c r="K35" s="97">
        <v>6.96</v>
      </c>
      <c r="L35" s="97">
        <v>6.46</v>
      </c>
      <c r="M35" s="97">
        <v>6.04</v>
      </c>
      <c r="N35" s="97">
        <v>5.69</v>
      </c>
      <c r="O35" s="97">
        <v>5.39</v>
      </c>
      <c r="P35" s="97">
        <v>5.13</v>
      </c>
      <c r="Q35" s="97">
        <v>4.9000000000000004</v>
      </c>
      <c r="R35" s="97">
        <v>4.71</v>
      </c>
      <c r="S35" s="97">
        <v>4.53</v>
      </c>
      <c r="T35" s="97">
        <v>4.38</v>
      </c>
      <c r="U35" s="97">
        <v>4.24</v>
      </c>
      <c r="V35" s="97">
        <v>4.1100000000000003</v>
      </c>
      <c r="W35" s="97">
        <v>4</v>
      </c>
      <c r="X35" s="97">
        <v>3.9</v>
      </c>
      <c r="Y35" s="97">
        <v>3.81</v>
      </c>
      <c r="Z35" s="97">
        <v>3.72</v>
      </c>
      <c r="AA35" s="97">
        <v>3.64</v>
      </c>
      <c r="AB35" s="97">
        <v>3.58</v>
      </c>
      <c r="AC35" s="97">
        <v>3.51</v>
      </c>
      <c r="AD35" s="97">
        <v>3.45</v>
      </c>
      <c r="AE35" s="97">
        <v>3.4</v>
      </c>
      <c r="AF35" s="97">
        <v>3.34</v>
      </c>
      <c r="AG35" s="97">
        <v>3.3</v>
      </c>
      <c r="AH35" s="97">
        <v>3.26</v>
      </c>
      <c r="AI35" s="97">
        <v>3.22</v>
      </c>
      <c r="AJ35" s="97">
        <v>3.18</v>
      </c>
      <c r="AK35" s="97">
        <v>3.15</v>
      </c>
      <c r="AL35" s="97">
        <v>3.12</v>
      </c>
      <c r="AM35" s="97">
        <v>3.09</v>
      </c>
      <c r="AN35" s="97">
        <v>3.06</v>
      </c>
      <c r="AO35" s="97">
        <v>3.04</v>
      </c>
      <c r="AP35" s="97">
        <v>3.01</v>
      </c>
      <c r="AQ35" s="97">
        <v>2.99</v>
      </c>
      <c r="AR35" s="97">
        <v>2.98</v>
      </c>
      <c r="AS35" s="97"/>
      <c r="AT35" s="97"/>
      <c r="AU35" s="97"/>
      <c r="AV35" s="97"/>
      <c r="AW35" s="97"/>
      <c r="AX35" s="97"/>
      <c r="AY35" s="97"/>
      <c r="AZ35" s="97"/>
      <c r="BA35" s="97"/>
    </row>
    <row r="36" spans="1:53" x14ac:dyDescent="0.2">
      <c r="A36" s="96">
        <v>26</v>
      </c>
      <c r="B36" s="97">
        <v>58.78</v>
      </c>
      <c r="C36" s="97">
        <v>30.03</v>
      </c>
      <c r="D36" s="97">
        <v>20.46</v>
      </c>
      <c r="E36" s="97">
        <v>15.68</v>
      </c>
      <c r="F36" s="97">
        <v>12.81</v>
      </c>
      <c r="G36" s="97">
        <v>10.9</v>
      </c>
      <c r="H36" s="97">
        <v>9.5399999999999991</v>
      </c>
      <c r="I36" s="97">
        <v>8.52</v>
      </c>
      <c r="J36" s="97">
        <v>7.74</v>
      </c>
      <c r="K36" s="97">
        <v>7.11</v>
      </c>
      <c r="L36" s="97">
        <v>6.59</v>
      </c>
      <c r="M36" s="97">
        <v>6.17</v>
      </c>
      <c r="N36" s="97">
        <v>5.81</v>
      </c>
      <c r="O36" s="97">
        <v>5.5</v>
      </c>
      <c r="P36" s="97">
        <v>5.24</v>
      </c>
      <c r="Q36" s="97">
        <v>5.01</v>
      </c>
      <c r="R36" s="97">
        <v>4.8099999999999996</v>
      </c>
      <c r="S36" s="97">
        <v>4.63</v>
      </c>
      <c r="T36" s="97">
        <v>4.47</v>
      </c>
      <c r="U36" s="97">
        <v>4.33</v>
      </c>
      <c r="V36" s="97">
        <v>4.2</v>
      </c>
      <c r="W36" s="97">
        <v>4.09</v>
      </c>
      <c r="X36" s="97">
        <v>3.98</v>
      </c>
      <c r="Y36" s="97">
        <v>3.89</v>
      </c>
      <c r="Z36" s="97">
        <v>3.8</v>
      </c>
      <c r="AA36" s="97">
        <v>3.72</v>
      </c>
      <c r="AB36" s="97">
        <v>3.65</v>
      </c>
      <c r="AC36" s="97">
        <v>3.59</v>
      </c>
      <c r="AD36" s="97">
        <v>3.53</v>
      </c>
      <c r="AE36" s="97">
        <v>3.47</v>
      </c>
      <c r="AF36" s="97">
        <v>3.42</v>
      </c>
      <c r="AG36" s="97">
        <v>3.37</v>
      </c>
      <c r="AH36" s="97">
        <v>3.33</v>
      </c>
      <c r="AI36" s="97">
        <v>3.29</v>
      </c>
      <c r="AJ36" s="97">
        <v>3.25</v>
      </c>
      <c r="AK36" s="97">
        <v>3.22</v>
      </c>
      <c r="AL36" s="97">
        <v>3.19</v>
      </c>
      <c r="AM36" s="97">
        <v>3.16</v>
      </c>
      <c r="AN36" s="97">
        <v>3.13</v>
      </c>
      <c r="AO36" s="97">
        <v>3.11</v>
      </c>
      <c r="AP36" s="97">
        <v>3.08</v>
      </c>
      <c r="AQ36" s="97">
        <v>3.07</v>
      </c>
      <c r="AR36" s="97"/>
      <c r="AS36" s="97"/>
      <c r="AT36" s="97"/>
      <c r="AU36" s="97"/>
      <c r="AV36" s="97"/>
      <c r="AW36" s="97"/>
      <c r="AX36" s="97"/>
      <c r="AY36" s="97"/>
      <c r="AZ36" s="97"/>
      <c r="BA36" s="97"/>
    </row>
    <row r="37" spans="1:53" x14ac:dyDescent="0.2">
      <c r="A37" s="96">
        <v>27</v>
      </c>
      <c r="B37" s="97">
        <v>60.01</v>
      </c>
      <c r="C37" s="97">
        <v>30.66</v>
      </c>
      <c r="D37" s="97">
        <v>20.89</v>
      </c>
      <c r="E37" s="97">
        <v>16</v>
      </c>
      <c r="F37" s="97">
        <v>13.08</v>
      </c>
      <c r="G37" s="97">
        <v>11.13</v>
      </c>
      <c r="H37" s="97">
        <v>9.74</v>
      </c>
      <c r="I37" s="97">
        <v>8.6999999999999993</v>
      </c>
      <c r="J37" s="97">
        <v>7.9</v>
      </c>
      <c r="K37" s="97">
        <v>7.26</v>
      </c>
      <c r="L37" s="97">
        <v>6.73</v>
      </c>
      <c r="M37" s="97">
        <v>6.3</v>
      </c>
      <c r="N37" s="97">
        <v>5.93</v>
      </c>
      <c r="O37" s="97">
        <v>5.62</v>
      </c>
      <c r="P37" s="97">
        <v>5.35</v>
      </c>
      <c r="Q37" s="97">
        <v>5.12</v>
      </c>
      <c r="R37" s="97">
        <v>4.91</v>
      </c>
      <c r="S37" s="97">
        <v>4.7300000000000004</v>
      </c>
      <c r="T37" s="97">
        <v>4.57</v>
      </c>
      <c r="U37" s="97">
        <v>4.42</v>
      </c>
      <c r="V37" s="97">
        <v>4.29</v>
      </c>
      <c r="W37" s="97">
        <v>4.18</v>
      </c>
      <c r="X37" s="97">
        <v>4.07</v>
      </c>
      <c r="Y37" s="97">
        <v>3.98</v>
      </c>
      <c r="Z37" s="97">
        <v>3.89</v>
      </c>
      <c r="AA37" s="97">
        <v>3.81</v>
      </c>
      <c r="AB37" s="97">
        <v>3.73</v>
      </c>
      <c r="AC37" s="97">
        <v>3.67</v>
      </c>
      <c r="AD37" s="97">
        <v>3.6</v>
      </c>
      <c r="AE37" s="97">
        <v>3.55</v>
      </c>
      <c r="AF37" s="97">
        <v>3.5</v>
      </c>
      <c r="AG37" s="97">
        <v>3.45</v>
      </c>
      <c r="AH37" s="97">
        <v>3.4</v>
      </c>
      <c r="AI37" s="97">
        <v>3.36</v>
      </c>
      <c r="AJ37" s="97">
        <v>3.33</v>
      </c>
      <c r="AK37" s="97">
        <v>3.29</v>
      </c>
      <c r="AL37" s="97">
        <v>3.26</v>
      </c>
      <c r="AM37" s="97">
        <v>3.23</v>
      </c>
      <c r="AN37" s="97">
        <v>3.21</v>
      </c>
      <c r="AO37" s="97">
        <v>3.18</v>
      </c>
      <c r="AP37" s="97">
        <v>3.17</v>
      </c>
      <c r="AQ37" s="97"/>
      <c r="AR37" s="97"/>
      <c r="AS37" s="97"/>
      <c r="AT37" s="97"/>
      <c r="AU37" s="97"/>
      <c r="AV37" s="97"/>
      <c r="AW37" s="97"/>
      <c r="AX37" s="97"/>
      <c r="AY37" s="97"/>
      <c r="AZ37" s="97"/>
      <c r="BA37" s="97"/>
    </row>
    <row r="38" spans="1:53" x14ac:dyDescent="0.2">
      <c r="A38" s="96">
        <v>28</v>
      </c>
      <c r="B38" s="97">
        <v>61.27</v>
      </c>
      <c r="C38" s="97">
        <v>31.31</v>
      </c>
      <c r="D38" s="97">
        <v>21.33</v>
      </c>
      <c r="E38" s="97">
        <v>16.34</v>
      </c>
      <c r="F38" s="97">
        <v>13.36</v>
      </c>
      <c r="G38" s="97">
        <v>11.37</v>
      </c>
      <c r="H38" s="97">
        <v>9.9499999999999993</v>
      </c>
      <c r="I38" s="97">
        <v>8.89</v>
      </c>
      <c r="J38" s="97">
        <v>8.07</v>
      </c>
      <c r="K38" s="97">
        <v>7.41</v>
      </c>
      <c r="L38" s="97">
        <v>6.88</v>
      </c>
      <c r="M38" s="97">
        <v>6.43</v>
      </c>
      <c r="N38" s="97">
        <v>6.06</v>
      </c>
      <c r="O38" s="97">
        <v>5.74</v>
      </c>
      <c r="P38" s="97">
        <v>5.46</v>
      </c>
      <c r="Q38" s="97">
        <v>5.22</v>
      </c>
      <c r="R38" s="97">
        <v>5.0199999999999996</v>
      </c>
      <c r="S38" s="97">
        <v>4.83</v>
      </c>
      <c r="T38" s="97">
        <v>4.66</v>
      </c>
      <c r="U38" s="97">
        <v>4.5199999999999996</v>
      </c>
      <c r="V38" s="97">
        <v>4.38</v>
      </c>
      <c r="W38" s="97">
        <v>4.2699999999999996</v>
      </c>
      <c r="X38" s="97">
        <v>4.16</v>
      </c>
      <c r="Y38" s="97">
        <v>4.0599999999999996</v>
      </c>
      <c r="Z38" s="97">
        <v>3.97</v>
      </c>
      <c r="AA38" s="97">
        <v>3.89</v>
      </c>
      <c r="AB38" s="97">
        <v>3.82</v>
      </c>
      <c r="AC38" s="97">
        <v>3.75</v>
      </c>
      <c r="AD38" s="97">
        <v>3.68</v>
      </c>
      <c r="AE38" s="97">
        <v>3.63</v>
      </c>
      <c r="AF38" s="97">
        <v>3.58</v>
      </c>
      <c r="AG38" s="97">
        <v>3.53</v>
      </c>
      <c r="AH38" s="97">
        <v>3.48</v>
      </c>
      <c r="AI38" s="97">
        <v>3.44</v>
      </c>
      <c r="AJ38" s="97">
        <v>3.4</v>
      </c>
      <c r="AK38" s="97">
        <v>3.37</v>
      </c>
      <c r="AL38" s="97">
        <v>3.34</v>
      </c>
      <c r="AM38" s="97">
        <v>3.31</v>
      </c>
      <c r="AN38" s="97">
        <v>3.28</v>
      </c>
      <c r="AO38" s="97">
        <v>3.27</v>
      </c>
      <c r="AP38" s="97"/>
      <c r="AQ38" s="97"/>
      <c r="AR38" s="97"/>
      <c r="AS38" s="97"/>
      <c r="AT38" s="97"/>
      <c r="AU38" s="97"/>
      <c r="AV38" s="97"/>
      <c r="AW38" s="97"/>
      <c r="AX38" s="97"/>
      <c r="AY38" s="97"/>
      <c r="AZ38" s="97"/>
      <c r="BA38" s="97"/>
    </row>
    <row r="39" spans="1:53" x14ac:dyDescent="0.2">
      <c r="A39" s="96">
        <v>29</v>
      </c>
      <c r="B39" s="97">
        <v>62.54</v>
      </c>
      <c r="C39" s="97">
        <v>31.96</v>
      </c>
      <c r="D39" s="97">
        <v>21.77</v>
      </c>
      <c r="E39" s="97">
        <v>16.68</v>
      </c>
      <c r="F39" s="97">
        <v>13.63</v>
      </c>
      <c r="G39" s="97">
        <v>11.6</v>
      </c>
      <c r="H39" s="97">
        <v>10.16</v>
      </c>
      <c r="I39" s="97">
        <v>9.08</v>
      </c>
      <c r="J39" s="97">
        <v>8.24</v>
      </c>
      <c r="K39" s="97">
        <v>7.57</v>
      </c>
      <c r="L39" s="97">
        <v>7.02</v>
      </c>
      <c r="M39" s="97">
        <v>6.57</v>
      </c>
      <c r="N39" s="97">
        <v>6.19</v>
      </c>
      <c r="O39" s="97">
        <v>5.86</v>
      </c>
      <c r="P39" s="97">
        <v>5.58</v>
      </c>
      <c r="Q39" s="97">
        <v>5.34</v>
      </c>
      <c r="R39" s="97">
        <v>5.12</v>
      </c>
      <c r="S39" s="97">
        <v>4.93</v>
      </c>
      <c r="T39" s="97">
        <v>4.76</v>
      </c>
      <c r="U39" s="97">
        <v>4.62</v>
      </c>
      <c r="V39" s="97">
        <v>4.4800000000000004</v>
      </c>
      <c r="W39" s="97">
        <v>4.3600000000000003</v>
      </c>
      <c r="X39" s="97">
        <v>4.25</v>
      </c>
      <c r="Y39" s="97">
        <v>4.1500000000000004</v>
      </c>
      <c r="Z39" s="97">
        <v>4.0599999999999996</v>
      </c>
      <c r="AA39" s="97">
        <v>3.98</v>
      </c>
      <c r="AB39" s="97">
        <v>3.9</v>
      </c>
      <c r="AC39" s="97">
        <v>3.83</v>
      </c>
      <c r="AD39" s="97">
        <v>3.77</v>
      </c>
      <c r="AE39" s="97">
        <v>3.71</v>
      </c>
      <c r="AF39" s="97">
        <v>3.66</v>
      </c>
      <c r="AG39" s="97">
        <v>3.61</v>
      </c>
      <c r="AH39" s="97">
        <v>3.56</v>
      </c>
      <c r="AI39" s="97">
        <v>3.52</v>
      </c>
      <c r="AJ39" s="97">
        <v>3.48</v>
      </c>
      <c r="AK39" s="97">
        <v>3.45</v>
      </c>
      <c r="AL39" s="97">
        <v>3.42</v>
      </c>
      <c r="AM39" s="97">
        <v>3.39</v>
      </c>
      <c r="AN39" s="97">
        <v>3.37</v>
      </c>
      <c r="AO39" s="97"/>
      <c r="AP39" s="97"/>
      <c r="AQ39" s="97"/>
      <c r="AR39" s="97"/>
      <c r="AS39" s="97"/>
      <c r="AT39" s="97"/>
      <c r="AU39" s="97"/>
      <c r="AV39" s="97"/>
      <c r="AW39" s="97"/>
      <c r="AX39" s="97"/>
      <c r="AY39" s="97"/>
      <c r="AZ39" s="97"/>
      <c r="BA39" s="97"/>
    </row>
    <row r="40" spans="1:53" x14ac:dyDescent="0.2">
      <c r="A40" s="96">
        <v>30</v>
      </c>
      <c r="B40" s="97">
        <v>63.84</v>
      </c>
      <c r="C40" s="97">
        <v>32.619999999999997</v>
      </c>
      <c r="D40" s="97">
        <v>22.22</v>
      </c>
      <c r="E40" s="97">
        <v>17.03</v>
      </c>
      <c r="F40" s="97">
        <v>13.92</v>
      </c>
      <c r="G40" s="97">
        <v>11.85</v>
      </c>
      <c r="H40" s="97">
        <v>10.37</v>
      </c>
      <c r="I40" s="97">
        <v>9.27</v>
      </c>
      <c r="J40" s="97">
        <v>8.41</v>
      </c>
      <c r="K40" s="97">
        <v>7.73</v>
      </c>
      <c r="L40" s="97">
        <v>7.17</v>
      </c>
      <c r="M40" s="97">
        <v>6.71</v>
      </c>
      <c r="N40" s="97">
        <v>6.32</v>
      </c>
      <c r="O40" s="97">
        <v>5.99</v>
      </c>
      <c r="P40" s="97">
        <v>5.7</v>
      </c>
      <c r="Q40" s="97">
        <v>5.45</v>
      </c>
      <c r="R40" s="97">
        <v>5.23</v>
      </c>
      <c r="S40" s="97">
        <v>5.04</v>
      </c>
      <c r="T40" s="97">
        <v>4.87</v>
      </c>
      <c r="U40" s="97">
        <v>4.72</v>
      </c>
      <c r="V40" s="97">
        <v>4.58</v>
      </c>
      <c r="W40" s="97">
        <v>4.45</v>
      </c>
      <c r="X40" s="97">
        <v>4.34</v>
      </c>
      <c r="Y40" s="97">
        <v>4.24</v>
      </c>
      <c r="Z40" s="97">
        <v>4.1500000000000004</v>
      </c>
      <c r="AA40" s="97">
        <v>4.0599999999999996</v>
      </c>
      <c r="AB40" s="97">
        <v>3.99</v>
      </c>
      <c r="AC40" s="97">
        <v>3.92</v>
      </c>
      <c r="AD40" s="97">
        <v>3.85</v>
      </c>
      <c r="AE40" s="97">
        <v>3.79</v>
      </c>
      <c r="AF40" s="97">
        <v>3.74</v>
      </c>
      <c r="AG40" s="97">
        <v>3.69</v>
      </c>
      <c r="AH40" s="97">
        <v>3.65</v>
      </c>
      <c r="AI40" s="97">
        <v>3.6</v>
      </c>
      <c r="AJ40" s="97">
        <v>3.57</v>
      </c>
      <c r="AK40" s="97">
        <v>3.53</v>
      </c>
      <c r="AL40" s="97">
        <v>3.5</v>
      </c>
      <c r="AM40" s="97">
        <v>3.48</v>
      </c>
      <c r="AN40" s="97"/>
      <c r="AO40" s="97"/>
      <c r="AP40" s="97"/>
      <c r="AQ40" s="97"/>
      <c r="AR40" s="97"/>
      <c r="AS40" s="97"/>
      <c r="AT40" s="97"/>
      <c r="AU40" s="97"/>
      <c r="AV40" s="97"/>
      <c r="AW40" s="97"/>
      <c r="AX40" s="97"/>
      <c r="AY40" s="97"/>
      <c r="AZ40" s="97"/>
      <c r="BA40" s="97"/>
    </row>
    <row r="41" spans="1:53" x14ac:dyDescent="0.2">
      <c r="A41" s="96">
        <v>31</v>
      </c>
      <c r="B41" s="97">
        <v>65.16</v>
      </c>
      <c r="C41" s="97">
        <v>33.299999999999997</v>
      </c>
      <c r="D41" s="97">
        <v>22.69</v>
      </c>
      <c r="E41" s="97">
        <v>17.38</v>
      </c>
      <c r="F41" s="97">
        <v>14.21</v>
      </c>
      <c r="G41" s="97">
        <v>12.1</v>
      </c>
      <c r="H41" s="97">
        <v>10.59</v>
      </c>
      <c r="I41" s="97">
        <v>9.4600000000000009</v>
      </c>
      <c r="J41" s="97">
        <v>8.59</v>
      </c>
      <c r="K41" s="97">
        <v>7.89</v>
      </c>
      <c r="L41" s="97">
        <v>7.32</v>
      </c>
      <c r="M41" s="97">
        <v>6.85</v>
      </c>
      <c r="N41" s="97">
        <v>6.45</v>
      </c>
      <c r="O41" s="97">
        <v>6.11</v>
      </c>
      <c r="P41" s="97">
        <v>5.82</v>
      </c>
      <c r="Q41" s="97">
        <v>5.57</v>
      </c>
      <c r="R41" s="97">
        <v>5.34</v>
      </c>
      <c r="S41" s="97">
        <v>5.15</v>
      </c>
      <c r="T41" s="97">
        <v>4.97</v>
      </c>
      <c r="U41" s="97">
        <v>4.82</v>
      </c>
      <c r="V41" s="97">
        <v>4.68</v>
      </c>
      <c r="W41" s="97">
        <v>4.55</v>
      </c>
      <c r="X41" s="97">
        <v>4.4400000000000004</v>
      </c>
      <c r="Y41" s="97">
        <v>4.33</v>
      </c>
      <c r="Z41" s="97">
        <v>4.24</v>
      </c>
      <c r="AA41" s="97">
        <v>4.1500000000000004</v>
      </c>
      <c r="AB41" s="97">
        <v>4.08</v>
      </c>
      <c r="AC41" s="97">
        <v>4</v>
      </c>
      <c r="AD41" s="97">
        <v>3.94</v>
      </c>
      <c r="AE41" s="97">
        <v>3.88</v>
      </c>
      <c r="AF41" s="97">
        <v>3.83</v>
      </c>
      <c r="AG41" s="97">
        <v>3.78</v>
      </c>
      <c r="AH41" s="97">
        <v>3.73</v>
      </c>
      <c r="AI41" s="97">
        <v>3.69</v>
      </c>
      <c r="AJ41" s="97">
        <v>3.65</v>
      </c>
      <c r="AK41" s="97">
        <v>3.62</v>
      </c>
      <c r="AL41" s="97">
        <v>3.6</v>
      </c>
      <c r="AM41" s="97"/>
      <c r="AN41" s="97"/>
      <c r="AO41" s="97"/>
      <c r="AP41" s="97"/>
      <c r="AQ41" s="97"/>
      <c r="AR41" s="97"/>
      <c r="AS41" s="97"/>
      <c r="AT41" s="97"/>
      <c r="AU41" s="97"/>
      <c r="AV41" s="97"/>
      <c r="AW41" s="97"/>
      <c r="AX41" s="97"/>
      <c r="AY41" s="97"/>
      <c r="AZ41" s="97"/>
      <c r="BA41" s="97"/>
    </row>
    <row r="42" spans="1:53" x14ac:dyDescent="0.2">
      <c r="A42" s="96">
        <v>32</v>
      </c>
      <c r="B42" s="97">
        <v>66.510000000000005</v>
      </c>
      <c r="C42" s="97">
        <v>33.99</v>
      </c>
      <c r="D42" s="97">
        <v>23.16</v>
      </c>
      <c r="E42" s="97">
        <v>17.75</v>
      </c>
      <c r="F42" s="97">
        <v>14.5</v>
      </c>
      <c r="G42" s="97">
        <v>12.35</v>
      </c>
      <c r="H42" s="97">
        <v>10.81</v>
      </c>
      <c r="I42" s="97">
        <v>9.66</v>
      </c>
      <c r="J42" s="97">
        <v>8.77</v>
      </c>
      <c r="K42" s="97">
        <v>8.06</v>
      </c>
      <c r="L42" s="97">
        <v>7.48</v>
      </c>
      <c r="M42" s="97">
        <v>6.99</v>
      </c>
      <c r="N42" s="97">
        <v>6.59</v>
      </c>
      <c r="O42" s="97">
        <v>6.24</v>
      </c>
      <c r="P42" s="97">
        <v>5.94</v>
      </c>
      <c r="Q42" s="97">
        <v>5.68</v>
      </c>
      <c r="R42" s="97">
        <v>5.46</v>
      </c>
      <c r="S42" s="97">
        <v>5.26</v>
      </c>
      <c r="T42" s="97">
        <v>5.08</v>
      </c>
      <c r="U42" s="97">
        <v>4.92</v>
      </c>
      <c r="V42" s="97">
        <v>4.78</v>
      </c>
      <c r="W42" s="97">
        <v>4.6500000000000004</v>
      </c>
      <c r="X42" s="97">
        <v>4.53</v>
      </c>
      <c r="Y42" s="97">
        <v>4.43</v>
      </c>
      <c r="Z42" s="97">
        <v>4.33</v>
      </c>
      <c r="AA42" s="97">
        <v>4.24</v>
      </c>
      <c r="AB42" s="97">
        <v>4.17</v>
      </c>
      <c r="AC42" s="97">
        <v>4.0999999999999996</v>
      </c>
      <c r="AD42" s="97">
        <v>4.03</v>
      </c>
      <c r="AE42" s="97">
        <v>3.97</v>
      </c>
      <c r="AF42" s="97">
        <v>3.92</v>
      </c>
      <c r="AG42" s="97">
        <v>3.86</v>
      </c>
      <c r="AH42" s="97">
        <v>3.82</v>
      </c>
      <c r="AI42" s="97">
        <v>3.78</v>
      </c>
      <c r="AJ42" s="97">
        <v>3.74</v>
      </c>
      <c r="AK42" s="97">
        <v>3.72</v>
      </c>
      <c r="AL42" s="97"/>
      <c r="AM42" s="97"/>
      <c r="AN42" s="97"/>
      <c r="AO42" s="97"/>
      <c r="AP42" s="97"/>
      <c r="AQ42" s="97"/>
      <c r="AR42" s="97"/>
      <c r="AS42" s="97"/>
      <c r="AT42" s="97"/>
      <c r="AU42" s="97"/>
      <c r="AV42" s="97"/>
      <c r="AW42" s="97"/>
      <c r="AX42" s="97"/>
      <c r="AY42" s="97"/>
      <c r="AZ42" s="97"/>
      <c r="BA42" s="97"/>
    </row>
    <row r="43" spans="1:53" x14ac:dyDescent="0.2">
      <c r="A43" s="96">
        <v>33</v>
      </c>
      <c r="B43" s="97">
        <v>67.88</v>
      </c>
      <c r="C43" s="97">
        <v>34.69</v>
      </c>
      <c r="D43" s="97">
        <v>23.64</v>
      </c>
      <c r="E43" s="97">
        <v>18.12</v>
      </c>
      <c r="F43" s="97">
        <v>14.8</v>
      </c>
      <c r="G43" s="97">
        <v>12.6</v>
      </c>
      <c r="H43" s="97">
        <v>11.04</v>
      </c>
      <c r="I43" s="97">
        <v>9.86</v>
      </c>
      <c r="J43" s="97">
        <v>8.9499999999999993</v>
      </c>
      <c r="K43" s="97">
        <v>8.2200000000000006</v>
      </c>
      <c r="L43" s="97">
        <v>7.63</v>
      </c>
      <c r="M43" s="97">
        <v>7.14</v>
      </c>
      <c r="N43" s="97">
        <v>6.73</v>
      </c>
      <c r="O43" s="97">
        <v>6.38</v>
      </c>
      <c r="P43" s="97">
        <v>6.07</v>
      </c>
      <c r="Q43" s="97">
        <v>5.8</v>
      </c>
      <c r="R43" s="97">
        <v>5.57</v>
      </c>
      <c r="S43" s="97">
        <v>5.37</v>
      </c>
      <c r="T43" s="97">
        <v>5.19</v>
      </c>
      <c r="U43" s="97">
        <v>5.0199999999999996</v>
      </c>
      <c r="V43" s="97">
        <v>4.88</v>
      </c>
      <c r="W43" s="97">
        <v>4.75</v>
      </c>
      <c r="X43" s="97">
        <v>4.63</v>
      </c>
      <c r="Y43" s="97">
        <v>4.5199999999999996</v>
      </c>
      <c r="Z43" s="97">
        <v>4.43</v>
      </c>
      <c r="AA43" s="97">
        <v>4.34</v>
      </c>
      <c r="AB43" s="97">
        <v>4.26</v>
      </c>
      <c r="AC43" s="97">
        <v>4.1900000000000004</v>
      </c>
      <c r="AD43" s="97">
        <v>4.12</v>
      </c>
      <c r="AE43" s="97">
        <v>4.0599999999999996</v>
      </c>
      <c r="AF43" s="97">
        <v>4.01</v>
      </c>
      <c r="AG43" s="97">
        <v>3.96</v>
      </c>
      <c r="AH43" s="97">
        <v>3.91</v>
      </c>
      <c r="AI43" s="97">
        <v>3.87</v>
      </c>
      <c r="AJ43" s="97">
        <v>3.84</v>
      </c>
      <c r="AK43" s="97"/>
      <c r="AL43" s="97"/>
      <c r="AM43" s="97"/>
      <c r="AN43" s="97"/>
      <c r="AO43" s="97"/>
      <c r="AP43" s="97"/>
      <c r="AQ43" s="97"/>
      <c r="AR43" s="97"/>
      <c r="AS43" s="97"/>
      <c r="AT43" s="97"/>
      <c r="AU43" s="97"/>
      <c r="AV43" s="97"/>
      <c r="AW43" s="97"/>
      <c r="AX43" s="97"/>
      <c r="AY43" s="97"/>
      <c r="AZ43" s="97"/>
      <c r="BA43" s="97"/>
    </row>
    <row r="44" spans="1:53" x14ac:dyDescent="0.2">
      <c r="A44" s="96">
        <v>34</v>
      </c>
      <c r="B44" s="97">
        <v>69.27</v>
      </c>
      <c r="C44" s="97">
        <v>35.4</v>
      </c>
      <c r="D44" s="97">
        <v>24.12</v>
      </c>
      <c r="E44" s="97">
        <v>18.489999999999998</v>
      </c>
      <c r="F44" s="97">
        <v>15.11</v>
      </c>
      <c r="G44" s="97">
        <v>12.86</v>
      </c>
      <c r="H44" s="97">
        <v>11.26</v>
      </c>
      <c r="I44" s="97">
        <v>10.06</v>
      </c>
      <c r="J44" s="97">
        <v>9.14</v>
      </c>
      <c r="K44" s="97">
        <v>8.4</v>
      </c>
      <c r="L44" s="97">
        <v>7.79</v>
      </c>
      <c r="M44" s="97">
        <v>7.29</v>
      </c>
      <c r="N44" s="97">
        <v>6.87</v>
      </c>
      <c r="O44" s="97">
        <v>6.51</v>
      </c>
      <c r="P44" s="97">
        <v>6.2</v>
      </c>
      <c r="Q44" s="97">
        <v>5.93</v>
      </c>
      <c r="R44" s="97">
        <v>5.69</v>
      </c>
      <c r="S44" s="97">
        <v>5.48</v>
      </c>
      <c r="T44" s="97">
        <v>5.3</v>
      </c>
      <c r="U44" s="97">
        <v>5.13</v>
      </c>
      <c r="V44" s="97">
        <v>4.9800000000000004</v>
      </c>
      <c r="W44" s="97">
        <v>4.8499999999999996</v>
      </c>
      <c r="X44" s="97">
        <v>4.7300000000000004</v>
      </c>
      <c r="Y44" s="97">
        <v>4.62</v>
      </c>
      <c r="Z44" s="97">
        <v>4.53</v>
      </c>
      <c r="AA44" s="97">
        <v>4.4400000000000004</v>
      </c>
      <c r="AB44" s="97">
        <v>4.3600000000000003</v>
      </c>
      <c r="AC44" s="97">
        <v>4.28</v>
      </c>
      <c r="AD44" s="97">
        <v>4.22</v>
      </c>
      <c r="AE44" s="97">
        <v>4.16</v>
      </c>
      <c r="AF44" s="97">
        <v>4.0999999999999996</v>
      </c>
      <c r="AG44" s="97">
        <v>4.05</v>
      </c>
      <c r="AH44" s="97">
        <v>4.01</v>
      </c>
      <c r="AI44" s="97">
        <v>3.97</v>
      </c>
      <c r="AJ44" s="97"/>
      <c r="AK44" s="97"/>
      <c r="AL44" s="97"/>
      <c r="AM44" s="97"/>
      <c r="AN44" s="97"/>
      <c r="AO44" s="97"/>
      <c r="AP44" s="97"/>
      <c r="AQ44" s="97"/>
      <c r="AR44" s="97"/>
      <c r="AS44" s="97"/>
      <c r="AT44" s="97"/>
      <c r="AU44" s="97"/>
      <c r="AV44" s="97"/>
      <c r="AW44" s="97"/>
      <c r="AX44" s="97"/>
      <c r="AY44" s="97"/>
      <c r="AZ44" s="97"/>
      <c r="BA44" s="97"/>
    </row>
    <row r="45" spans="1:53" x14ac:dyDescent="0.2">
      <c r="A45" s="96">
        <v>35</v>
      </c>
      <c r="B45" s="97">
        <v>70.69</v>
      </c>
      <c r="C45" s="97">
        <v>36.130000000000003</v>
      </c>
      <c r="D45" s="97">
        <v>24.62</v>
      </c>
      <c r="E45" s="97">
        <v>18.87</v>
      </c>
      <c r="F45" s="97">
        <v>15.42</v>
      </c>
      <c r="G45" s="97">
        <v>13.13</v>
      </c>
      <c r="H45" s="97">
        <v>11.5</v>
      </c>
      <c r="I45" s="97">
        <v>10.27</v>
      </c>
      <c r="J45" s="97">
        <v>9.32</v>
      </c>
      <c r="K45" s="97">
        <v>8.57</v>
      </c>
      <c r="L45" s="97">
        <v>7.95</v>
      </c>
      <c r="M45" s="97">
        <v>7.44</v>
      </c>
      <c r="N45" s="97">
        <v>7.01</v>
      </c>
      <c r="O45" s="97">
        <v>6.64</v>
      </c>
      <c r="P45" s="97">
        <v>6.33</v>
      </c>
      <c r="Q45" s="97">
        <v>6.05</v>
      </c>
      <c r="R45" s="97">
        <v>5.81</v>
      </c>
      <c r="S45" s="97">
        <v>5.6</v>
      </c>
      <c r="T45" s="97">
        <v>5.41</v>
      </c>
      <c r="U45" s="97">
        <v>5.24</v>
      </c>
      <c r="V45" s="97">
        <v>5.0999999999999996</v>
      </c>
      <c r="W45" s="97">
        <v>4.96</v>
      </c>
      <c r="X45" s="97">
        <v>4.84</v>
      </c>
      <c r="Y45" s="97">
        <v>4.7300000000000004</v>
      </c>
      <c r="Z45" s="97">
        <v>4.63</v>
      </c>
      <c r="AA45" s="97">
        <v>4.54</v>
      </c>
      <c r="AB45" s="97">
        <v>4.46</v>
      </c>
      <c r="AC45" s="97">
        <v>4.3899999999999997</v>
      </c>
      <c r="AD45" s="97">
        <v>4.32</v>
      </c>
      <c r="AE45" s="97">
        <v>4.26</v>
      </c>
      <c r="AF45" s="97">
        <v>4.2</v>
      </c>
      <c r="AG45" s="97">
        <v>4.1500000000000004</v>
      </c>
      <c r="AH45" s="97">
        <v>4.12</v>
      </c>
      <c r="AI45" s="97"/>
      <c r="AJ45" s="97"/>
      <c r="AK45" s="97"/>
      <c r="AL45" s="97"/>
      <c r="AM45" s="97"/>
      <c r="AN45" s="97"/>
      <c r="AO45" s="97"/>
      <c r="AP45" s="97"/>
      <c r="AQ45" s="97"/>
      <c r="AR45" s="97"/>
      <c r="AS45" s="97"/>
      <c r="AT45" s="97"/>
      <c r="AU45" s="97"/>
      <c r="AV45" s="97"/>
      <c r="AW45" s="97"/>
      <c r="AX45" s="97"/>
      <c r="AY45" s="97"/>
      <c r="AZ45" s="97"/>
      <c r="BA45" s="97"/>
    </row>
    <row r="46" spans="1:53" x14ac:dyDescent="0.2">
      <c r="A46" s="96">
        <v>36</v>
      </c>
      <c r="B46" s="97">
        <v>72.13</v>
      </c>
      <c r="C46" s="97">
        <v>36.869999999999997</v>
      </c>
      <c r="D46" s="97">
        <v>25.12</v>
      </c>
      <c r="E46" s="97">
        <v>19.260000000000002</v>
      </c>
      <c r="F46" s="97">
        <v>15.74</v>
      </c>
      <c r="G46" s="97">
        <v>13.4</v>
      </c>
      <c r="H46" s="97">
        <v>11.73</v>
      </c>
      <c r="I46" s="97">
        <v>10.49</v>
      </c>
      <c r="J46" s="97">
        <v>9.52</v>
      </c>
      <c r="K46" s="97">
        <v>8.75</v>
      </c>
      <c r="L46" s="97">
        <v>8.1199999999999992</v>
      </c>
      <c r="M46" s="97">
        <v>7.6</v>
      </c>
      <c r="N46" s="97">
        <v>7.16</v>
      </c>
      <c r="O46" s="97">
        <v>6.78</v>
      </c>
      <c r="P46" s="97">
        <v>6.46</v>
      </c>
      <c r="Q46" s="97">
        <v>6.18</v>
      </c>
      <c r="R46" s="97">
        <v>5.94</v>
      </c>
      <c r="S46" s="97">
        <v>5.72</v>
      </c>
      <c r="T46" s="97">
        <v>5.53</v>
      </c>
      <c r="U46" s="97">
        <v>5.36</v>
      </c>
      <c r="V46" s="97">
        <v>5.21</v>
      </c>
      <c r="W46" s="97">
        <v>5.07</v>
      </c>
      <c r="X46" s="97">
        <v>4.95</v>
      </c>
      <c r="Y46" s="97">
        <v>4.84</v>
      </c>
      <c r="Z46" s="97">
        <v>4.74</v>
      </c>
      <c r="AA46" s="97">
        <v>4.6500000000000004</v>
      </c>
      <c r="AB46" s="97">
        <v>4.5599999999999996</v>
      </c>
      <c r="AC46" s="97">
        <v>4.49</v>
      </c>
      <c r="AD46" s="97">
        <v>4.42</v>
      </c>
      <c r="AE46" s="97">
        <v>4.3600000000000003</v>
      </c>
      <c r="AF46" s="97">
        <v>4.3</v>
      </c>
      <c r="AG46" s="97">
        <v>4.2699999999999996</v>
      </c>
      <c r="AH46" s="97"/>
      <c r="AI46" s="97"/>
      <c r="AJ46" s="97"/>
      <c r="AK46" s="97"/>
      <c r="AL46" s="97"/>
      <c r="AM46" s="97"/>
      <c r="AN46" s="97"/>
      <c r="AO46" s="97"/>
      <c r="AP46" s="97"/>
      <c r="AQ46" s="97"/>
      <c r="AR46" s="97"/>
      <c r="AS46" s="97"/>
      <c r="AT46" s="97"/>
      <c r="AU46" s="97"/>
      <c r="AV46" s="97"/>
      <c r="AW46" s="97"/>
      <c r="AX46" s="97"/>
      <c r="AY46" s="97"/>
      <c r="AZ46" s="97"/>
      <c r="BA46" s="97"/>
    </row>
    <row r="47" spans="1:53" x14ac:dyDescent="0.2">
      <c r="A47" s="96">
        <v>37</v>
      </c>
      <c r="B47" s="97">
        <v>73.599999999999994</v>
      </c>
      <c r="C47" s="97">
        <v>37.619999999999997</v>
      </c>
      <c r="D47" s="97">
        <v>25.64</v>
      </c>
      <c r="E47" s="97">
        <v>19.649999999999999</v>
      </c>
      <c r="F47" s="97">
        <v>16.059999999999999</v>
      </c>
      <c r="G47" s="97">
        <v>13.68</v>
      </c>
      <c r="H47" s="97">
        <v>11.98</v>
      </c>
      <c r="I47" s="97">
        <v>10.7</v>
      </c>
      <c r="J47" s="97">
        <v>9.7200000000000006</v>
      </c>
      <c r="K47" s="97">
        <v>8.93</v>
      </c>
      <c r="L47" s="97">
        <v>8.2899999999999991</v>
      </c>
      <c r="M47" s="97">
        <v>7.76</v>
      </c>
      <c r="N47" s="97">
        <v>7.31</v>
      </c>
      <c r="O47" s="97">
        <v>6.93</v>
      </c>
      <c r="P47" s="97">
        <v>6.6</v>
      </c>
      <c r="Q47" s="97">
        <v>6.32</v>
      </c>
      <c r="R47" s="97">
        <v>6.06</v>
      </c>
      <c r="S47" s="97">
        <v>5.84</v>
      </c>
      <c r="T47" s="97">
        <v>5.65</v>
      </c>
      <c r="U47" s="97">
        <v>5.48</v>
      </c>
      <c r="V47" s="97">
        <v>5.32</v>
      </c>
      <c r="W47" s="97">
        <v>5.18</v>
      </c>
      <c r="X47" s="97">
        <v>5.0599999999999996</v>
      </c>
      <c r="Y47" s="97">
        <v>4.95</v>
      </c>
      <c r="Z47" s="97">
        <v>4.8499999999999996</v>
      </c>
      <c r="AA47" s="97">
        <v>4.76</v>
      </c>
      <c r="AB47" s="97">
        <v>4.67</v>
      </c>
      <c r="AC47" s="97">
        <v>4.5999999999999996</v>
      </c>
      <c r="AD47" s="97">
        <v>4.53</v>
      </c>
      <c r="AE47" s="97">
        <v>4.47</v>
      </c>
      <c r="AF47" s="97">
        <v>4.42</v>
      </c>
      <c r="AG47" s="97"/>
      <c r="AH47" s="97"/>
      <c r="AI47" s="97"/>
      <c r="AJ47" s="97"/>
      <c r="AK47" s="97"/>
      <c r="AL47" s="97"/>
      <c r="AM47" s="97"/>
      <c r="AN47" s="97"/>
      <c r="AO47" s="97"/>
      <c r="AP47" s="97"/>
      <c r="AQ47" s="97"/>
      <c r="AR47" s="97"/>
      <c r="AS47" s="97"/>
      <c r="AT47" s="97"/>
      <c r="AU47" s="97"/>
      <c r="AV47" s="97"/>
      <c r="AW47" s="97"/>
      <c r="AX47" s="97"/>
      <c r="AY47" s="97"/>
      <c r="AZ47" s="97"/>
      <c r="BA47" s="97"/>
    </row>
    <row r="48" spans="1:53" x14ac:dyDescent="0.2">
      <c r="A48" s="96">
        <v>38</v>
      </c>
      <c r="B48" s="97">
        <v>75.099999999999994</v>
      </c>
      <c r="C48" s="97">
        <v>38.39</v>
      </c>
      <c r="D48" s="97">
        <v>26.16</v>
      </c>
      <c r="E48" s="97">
        <v>20.05</v>
      </c>
      <c r="F48" s="97">
        <v>16.39</v>
      </c>
      <c r="G48" s="97">
        <v>13.96</v>
      </c>
      <c r="H48" s="97">
        <v>12.22</v>
      </c>
      <c r="I48" s="97">
        <v>10.92</v>
      </c>
      <c r="J48" s="97">
        <v>9.92</v>
      </c>
      <c r="K48" s="97">
        <v>9.1199999999999992</v>
      </c>
      <c r="L48" s="97">
        <v>8.4600000000000009</v>
      </c>
      <c r="M48" s="97">
        <v>7.92</v>
      </c>
      <c r="N48" s="97">
        <v>7.46</v>
      </c>
      <c r="O48" s="97">
        <v>7.08</v>
      </c>
      <c r="P48" s="97">
        <v>6.74</v>
      </c>
      <c r="Q48" s="97">
        <v>6.45</v>
      </c>
      <c r="R48" s="97">
        <v>6.2</v>
      </c>
      <c r="S48" s="97">
        <v>5.97</v>
      </c>
      <c r="T48" s="97">
        <v>5.78</v>
      </c>
      <c r="U48" s="97">
        <v>5.6</v>
      </c>
      <c r="V48" s="97">
        <v>5.44</v>
      </c>
      <c r="W48" s="97">
        <v>5.3</v>
      </c>
      <c r="X48" s="97">
        <v>5.18</v>
      </c>
      <c r="Y48" s="97">
        <v>5.0599999999999996</v>
      </c>
      <c r="Z48" s="97">
        <v>4.96</v>
      </c>
      <c r="AA48" s="97">
        <v>4.87</v>
      </c>
      <c r="AB48" s="97">
        <v>4.78</v>
      </c>
      <c r="AC48" s="97">
        <v>4.71</v>
      </c>
      <c r="AD48" s="97">
        <v>4.6399999999999997</v>
      </c>
      <c r="AE48" s="97">
        <v>4.59</v>
      </c>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96">
        <v>39</v>
      </c>
      <c r="B49" s="97">
        <v>76.64</v>
      </c>
      <c r="C49" s="97">
        <v>39.18</v>
      </c>
      <c r="D49" s="97">
        <v>26.7</v>
      </c>
      <c r="E49" s="97">
        <v>20.46</v>
      </c>
      <c r="F49" s="97">
        <v>16.73</v>
      </c>
      <c r="G49" s="97">
        <v>14.25</v>
      </c>
      <c r="H49" s="97">
        <v>12.48</v>
      </c>
      <c r="I49" s="97">
        <v>11.15</v>
      </c>
      <c r="J49" s="97">
        <v>10.119999999999999</v>
      </c>
      <c r="K49" s="97">
        <v>9.31</v>
      </c>
      <c r="L49" s="97">
        <v>8.64</v>
      </c>
      <c r="M49" s="97">
        <v>8.09</v>
      </c>
      <c r="N49" s="97">
        <v>7.62</v>
      </c>
      <c r="O49" s="97">
        <v>7.23</v>
      </c>
      <c r="P49" s="97">
        <v>6.88</v>
      </c>
      <c r="Q49" s="97">
        <v>6.59</v>
      </c>
      <c r="R49" s="97">
        <v>6.33</v>
      </c>
      <c r="S49" s="97">
        <v>6.1</v>
      </c>
      <c r="T49" s="97">
        <v>5.9</v>
      </c>
      <c r="U49" s="97">
        <v>5.73</v>
      </c>
      <c r="V49" s="97">
        <v>5.57</v>
      </c>
      <c r="W49" s="97">
        <v>5.43</v>
      </c>
      <c r="X49" s="97">
        <v>5.3</v>
      </c>
      <c r="Y49" s="97">
        <v>5.18</v>
      </c>
      <c r="Z49" s="97">
        <v>5.08</v>
      </c>
      <c r="AA49" s="97">
        <v>4.99</v>
      </c>
      <c r="AB49" s="97">
        <v>4.9000000000000004</v>
      </c>
      <c r="AC49" s="97">
        <v>4.83</v>
      </c>
      <c r="AD49" s="97">
        <v>4.7699999999999996</v>
      </c>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96">
        <v>40</v>
      </c>
      <c r="B50" s="97">
        <v>78.209999999999994</v>
      </c>
      <c r="C50" s="97">
        <v>39.979999999999997</v>
      </c>
      <c r="D50" s="97">
        <v>27.25</v>
      </c>
      <c r="E50" s="97">
        <v>20.89</v>
      </c>
      <c r="F50" s="97">
        <v>17.079999999999998</v>
      </c>
      <c r="G50" s="97">
        <v>14.54</v>
      </c>
      <c r="H50" s="97">
        <v>12.74</v>
      </c>
      <c r="I50" s="97">
        <v>11.38</v>
      </c>
      <c r="J50" s="97">
        <v>10.34</v>
      </c>
      <c r="K50" s="97">
        <v>9.5</v>
      </c>
      <c r="L50" s="97">
        <v>8.82</v>
      </c>
      <c r="M50" s="97">
        <v>8.26</v>
      </c>
      <c r="N50" s="97">
        <v>7.79</v>
      </c>
      <c r="O50" s="97">
        <v>7.38</v>
      </c>
      <c r="P50" s="97">
        <v>7.04</v>
      </c>
      <c r="Q50" s="97">
        <v>6.74</v>
      </c>
      <c r="R50" s="97">
        <v>6.47</v>
      </c>
      <c r="S50" s="97">
        <v>6.24</v>
      </c>
      <c r="T50" s="97">
        <v>6.04</v>
      </c>
      <c r="U50" s="97">
        <v>5.86</v>
      </c>
      <c r="V50" s="97">
        <v>5.7</v>
      </c>
      <c r="W50" s="97">
        <v>5.56</v>
      </c>
      <c r="X50" s="97">
        <v>5.43</v>
      </c>
      <c r="Y50" s="97">
        <v>5.31</v>
      </c>
      <c r="Z50" s="97">
        <v>5.21</v>
      </c>
      <c r="AA50" s="97">
        <v>5.1100000000000003</v>
      </c>
      <c r="AB50" s="97">
        <v>5.03</v>
      </c>
      <c r="AC50" s="97">
        <v>4.96</v>
      </c>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96">
        <v>41</v>
      </c>
      <c r="B51" s="97">
        <v>79.819999999999993</v>
      </c>
      <c r="C51" s="97">
        <v>40.799999999999997</v>
      </c>
      <c r="D51" s="97">
        <v>27.81</v>
      </c>
      <c r="E51" s="97">
        <v>21.32</v>
      </c>
      <c r="F51" s="97">
        <v>17.43</v>
      </c>
      <c r="G51" s="97">
        <v>14.84</v>
      </c>
      <c r="H51" s="97">
        <v>13</v>
      </c>
      <c r="I51" s="97">
        <v>11.62</v>
      </c>
      <c r="J51" s="97">
        <v>10.56</v>
      </c>
      <c r="K51" s="97">
        <v>9.6999999999999993</v>
      </c>
      <c r="L51" s="97">
        <v>9.01</v>
      </c>
      <c r="M51" s="97">
        <v>8.44</v>
      </c>
      <c r="N51" s="97">
        <v>7.96</v>
      </c>
      <c r="O51" s="97">
        <v>7.54</v>
      </c>
      <c r="P51" s="97">
        <v>7.19</v>
      </c>
      <c r="Q51" s="97">
        <v>6.89</v>
      </c>
      <c r="R51" s="97">
        <v>6.62</v>
      </c>
      <c r="S51" s="97">
        <v>6.39</v>
      </c>
      <c r="T51" s="97">
        <v>6.18</v>
      </c>
      <c r="U51" s="97">
        <v>6</v>
      </c>
      <c r="V51" s="97">
        <v>5.84</v>
      </c>
      <c r="W51" s="97">
        <v>5.69</v>
      </c>
      <c r="X51" s="97">
        <v>5.56</v>
      </c>
      <c r="Y51" s="97">
        <v>5.44</v>
      </c>
      <c r="Z51" s="97">
        <v>5.34</v>
      </c>
      <c r="AA51" s="97">
        <v>5.24</v>
      </c>
      <c r="AB51" s="97">
        <v>5.17</v>
      </c>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96">
        <v>42</v>
      </c>
      <c r="B52" s="97">
        <v>81.459999999999994</v>
      </c>
      <c r="C52" s="97">
        <v>41.65</v>
      </c>
      <c r="D52" s="97">
        <v>28.39</v>
      </c>
      <c r="E52" s="97">
        <v>21.76</v>
      </c>
      <c r="F52" s="97">
        <v>17.8</v>
      </c>
      <c r="G52" s="97">
        <v>15.16</v>
      </c>
      <c r="H52" s="97">
        <v>13.28</v>
      </c>
      <c r="I52" s="97">
        <v>11.87</v>
      </c>
      <c r="J52" s="97">
        <v>10.78</v>
      </c>
      <c r="K52" s="97">
        <v>9.92</v>
      </c>
      <c r="L52" s="97">
        <v>9.2100000000000009</v>
      </c>
      <c r="M52" s="97">
        <v>8.6199999999999992</v>
      </c>
      <c r="N52" s="97">
        <v>8.1300000000000008</v>
      </c>
      <c r="O52" s="97">
        <v>7.72</v>
      </c>
      <c r="P52" s="97">
        <v>7.36</v>
      </c>
      <c r="Q52" s="97">
        <v>7.04</v>
      </c>
      <c r="R52" s="97">
        <v>6.78</v>
      </c>
      <c r="S52" s="97">
        <v>6.54</v>
      </c>
      <c r="T52" s="97">
        <v>6.33</v>
      </c>
      <c r="U52" s="97">
        <v>6.14</v>
      </c>
      <c r="V52" s="97">
        <v>5.98</v>
      </c>
      <c r="W52" s="97">
        <v>5.83</v>
      </c>
      <c r="X52" s="97">
        <v>5.7</v>
      </c>
      <c r="Y52" s="97">
        <v>5.58</v>
      </c>
      <c r="Z52" s="97">
        <v>5.48</v>
      </c>
      <c r="AA52" s="97">
        <v>5.39</v>
      </c>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96">
        <v>43</v>
      </c>
      <c r="B53" s="97">
        <v>83.14</v>
      </c>
      <c r="C53" s="97">
        <v>42.51</v>
      </c>
      <c r="D53" s="97">
        <v>28.98</v>
      </c>
      <c r="E53" s="97">
        <v>22.22</v>
      </c>
      <c r="F53" s="97">
        <v>18.170000000000002</v>
      </c>
      <c r="G53" s="97">
        <v>15.48</v>
      </c>
      <c r="H53" s="97">
        <v>13.56</v>
      </c>
      <c r="I53" s="97">
        <v>12.12</v>
      </c>
      <c r="J53" s="97">
        <v>11.02</v>
      </c>
      <c r="K53" s="97">
        <v>10.130000000000001</v>
      </c>
      <c r="L53" s="97">
        <v>9.41</v>
      </c>
      <c r="M53" s="97">
        <v>8.82</v>
      </c>
      <c r="N53" s="97">
        <v>8.32</v>
      </c>
      <c r="O53" s="97">
        <v>7.89</v>
      </c>
      <c r="P53" s="97">
        <v>7.52</v>
      </c>
      <c r="Q53" s="97">
        <v>7.21</v>
      </c>
      <c r="R53" s="97">
        <v>6.94</v>
      </c>
      <c r="S53" s="97">
        <v>6.7</v>
      </c>
      <c r="T53" s="97">
        <v>6.48</v>
      </c>
      <c r="U53" s="97">
        <v>6.3</v>
      </c>
      <c r="V53" s="97">
        <v>6.13</v>
      </c>
      <c r="W53" s="97">
        <v>5.98</v>
      </c>
      <c r="X53" s="97">
        <v>5.85</v>
      </c>
      <c r="Y53" s="97">
        <v>5.73</v>
      </c>
      <c r="Z53" s="97">
        <v>5.63</v>
      </c>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96">
        <v>44</v>
      </c>
      <c r="B54" s="97">
        <v>84.86</v>
      </c>
      <c r="C54" s="97">
        <v>43.39</v>
      </c>
      <c r="D54" s="97">
        <v>29.58</v>
      </c>
      <c r="E54" s="97">
        <v>22.68</v>
      </c>
      <c r="F54" s="97">
        <v>18.55</v>
      </c>
      <c r="G54" s="97">
        <v>15.8</v>
      </c>
      <c r="H54" s="97">
        <v>13.85</v>
      </c>
      <c r="I54" s="97">
        <v>12.38</v>
      </c>
      <c r="J54" s="97">
        <v>11.25</v>
      </c>
      <c r="K54" s="97">
        <v>10.35</v>
      </c>
      <c r="L54" s="97">
        <v>9.6199999999999992</v>
      </c>
      <c r="M54" s="97">
        <v>9.01</v>
      </c>
      <c r="N54" s="97">
        <v>8.5</v>
      </c>
      <c r="O54" s="97">
        <v>8.07</v>
      </c>
      <c r="P54" s="97">
        <v>7.7</v>
      </c>
      <c r="Q54" s="97">
        <v>7.38</v>
      </c>
      <c r="R54" s="97">
        <v>7.1</v>
      </c>
      <c r="S54" s="97">
        <v>6.86</v>
      </c>
      <c r="T54" s="97">
        <v>6.64</v>
      </c>
      <c r="U54" s="97">
        <v>6.46</v>
      </c>
      <c r="V54" s="97">
        <v>6.29</v>
      </c>
      <c r="W54" s="97">
        <v>6.14</v>
      </c>
      <c r="X54" s="97">
        <v>6</v>
      </c>
      <c r="Y54" s="97">
        <v>5.89</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96">
        <v>45</v>
      </c>
      <c r="B55" s="97">
        <v>86.6</v>
      </c>
      <c r="C55" s="97">
        <v>44.28</v>
      </c>
      <c r="D55" s="97">
        <v>30.19</v>
      </c>
      <c r="E55" s="97">
        <v>23.16</v>
      </c>
      <c r="F55" s="97">
        <v>18.940000000000001</v>
      </c>
      <c r="G55" s="97">
        <v>16.14</v>
      </c>
      <c r="H55" s="97">
        <v>14.14</v>
      </c>
      <c r="I55" s="97">
        <v>12.65</v>
      </c>
      <c r="J55" s="97">
        <v>11.5</v>
      </c>
      <c r="K55" s="97">
        <v>10.58</v>
      </c>
      <c r="L55" s="97">
        <v>9.83</v>
      </c>
      <c r="M55" s="97">
        <v>9.2200000000000006</v>
      </c>
      <c r="N55" s="97">
        <v>8.6999999999999993</v>
      </c>
      <c r="O55" s="97">
        <v>8.26</v>
      </c>
      <c r="P55" s="97">
        <v>7.88</v>
      </c>
      <c r="Q55" s="97">
        <v>7.56</v>
      </c>
      <c r="R55" s="97">
        <v>7.28</v>
      </c>
      <c r="S55" s="97">
        <v>7.03</v>
      </c>
      <c r="T55" s="97">
        <v>6.82</v>
      </c>
      <c r="U55" s="97">
        <v>6.62</v>
      </c>
      <c r="V55" s="97">
        <v>6.45</v>
      </c>
      <c r="W55" s="97">
        <v>6.3</v>
      </c>
      <c r="X55" s="97">
        <v>6.17</v>
      </c>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96">
        <v>46</v>
      </c>
      <c r="B56" s="97">
        <v>88.37</v>
      </c>
      <c r="C56" s="97">
        <v>45.2</v>
      </c>
      <c r="D56" s="97">
        <v>30.82</v>
      </c>
      <c r="E56" s="97">
        <v>23.64</v>
      </c>
      <c r="F56" s="97">
        <v>19.34</v>
      </c>
      <c r="G56" s="97">
        <v>16.48</v>
      </c>
      <c r="H56" s="97">
        <v>14.45</v>
      </c>
      <c r="I56" s="97">
        <v>12.93</v>
      </c>
      <c r="J56" s="97">
        <v>11.75</v>
      </c>
      <c r="K56" s="97">
        <v>10.82</v>
      </c>
      <c r="L56" s="97">
        <v>10.06</v>
      </c>
      <c r="M56" s="97">
        <v>9.43</v>
      </c>
      <c r="N56" s="97">
        <v>8.9</v>
      </c>
      <c r="O56" s="97">
        <v>8.4600000000000009</v>
      </c>
      <c r="P56" s="97">
        <v>8.08</v>
      </c>
      <c r="Q56" s="97">
        <v>7.75</v>
      </c>
      <c r="R56" s="97">
        <v>7.46</v>
      </c>
      <c r="S56" s="97">
        <v>7.21</v>
      </c>
      <c r="T56" s="97">
        <v>6.99</v>
      </c>
      <c r="U56" s="97">
        <v>6.8</v>
      </c>
      <c r="V56" s="97">
        <v>6.63</v>
      </c>
      <c r="W56" s="97">
        <v>6.47</v>
      </c>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96">
        <v>47</v>
      </c>
      <c r="B57" s="97">
        <v>90.19</v>
      </c>
      <c r="C57" s="97">
        <v>46.13</v>
      </c>
      <c r="D57" s="97">
        <v>31.46</v>
      </c>
      <c r="E57" s="97">
        <v>24.14</v>
      </c>
      <c r="F57" s="97">
        <v>19.75</v>
      </c>
      <c r="G57" s="97">
        <v>16.84</v>
      </c>
      <c r="H57" s="97">
        <v>14.76</v>
      </c>
      <c r="I57" s="97">
        <v>13.21</v>
      </c>
      <c r="J57" s="97">
        <v>12.02</v>
      </c>
      <c r="K57" s="97">
        <v>11.06</v>
      </c>
      <c r="L57" s="97">
        <v>10.29</v>
      </c>
      <c r="M57" s="97">
        <v>9.65</v>
      </c>
      <c r="N57" s="97">
        <v>9.1199999999999992</v>
      </c>
      <c r="O57" s="97">
        <v>8.67</v>
      </c>
      <c r="P57" s="97">
        <v>8.2799999999999994</v>
      </c>
      <c r="Q57" s="97">
        <v>7.94</v>
      </c>
      <c r="R57" s="97">
        <v>7.66</v>
      </c>
      <c r="S57" s="97">
        <v>7.4</v>
      </c>
      <c r="T57" s="97">
        <v>7.18</v>
      </c>
      <c r="U57" s="97">
        <v>6.98</v>
      </c>
      <c r="V57" s="97">
        <v>6.81</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96">
        <v>48</v>
      </c>
      <c r="B58" s="97">
        <v>92.04</v>
      </c>
      <c r="C58" s="97">
        <v>47.09</v>
      </c>
      <c r="D58" s="97">
        <v>32.119999999999997</v>
      </c>
      <c r="E58" s="97">
        <v>24.65</v>
      </c>
      <c r="F58" s="97">
        <v>20.170000000000002</v>
      </c>
      <c r="G58" s="97">
        <v>17.2</v>
      </c>
      <c r="H58" s="97">
        <v>15.08</v>
      </c>
      <c r="I58" s="97">
        <v>13.51</v>
      </c>
      <c r="J58" s="97">
        <v>12.29</v>
      </c>
      <c r="K58" s="97">
        <v>11.32</v>
      </c>
      <c r="L58" s="97">
        <v>10.53</v>
      </c>
      <c r="M58" s="97">
        <v>9.8800000000000008</v>
      </c>
      <c r="N58" s="97">
        <v>9.34</v>
      </c>
      <c r="O58" s="97">
        <v>8.8800000000000008</v>
      </c>
      <c r="P58" s="97">
        <v>8.49</v>
      </c>
      <c r="Q58" s="97">
        <v>8.15</v>
      </c>
      <c r="R58" s="97">
        <v>7.86</v>
      </c>
      <c r="S58" s="97">
        <v>7.6</v>
      </c>
      <c r="T58" s="97">
        <v>7.38</v>
      </c>
      <c r="U58" s="97">
        <v>7.18</v>
      </c>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x14ac:dyDescent="0.2">
      <c r="A59" s="96">
        <v>49</v>
      </c>
      <c r="B59" s="97">
        <v>93.91</v>
      </c>
      <c r="C59" s="97">
        <v>48.06</v>
      </c>
      <c r="D59" s="97">
        <v>32.78</v>
      </c>
      <c r="E59" s="97">
        <v>25.16</v>
      </c>
      <c r="F59" s="97">
        <v>20.6</v>
      </c>
      <c r="G59" s="97">
        <v>17.57</v>
      </c>
      <c r="H59" s="97">
        <v>15.42</v>
      </c>
      <c r="I59" s="97">
        <v>13.81</v>
      </c>
      <c r="J59" s="97">
        <v>12.57</v>
      </c>
      <c r="K59" s="97">
        <v>11.59</v>
      </c>
      <c r="L59" s="97">
        <v>10.79</v>
      </c>
      <c r="M59" s="97">
        <v>10.130000000000001</v>
      </c>
      <c r="N59" s="97">
        <v>9.58</v>
      </c>
      <c r="O59" s="97">
        <v>9.11</v>
      </c>
      <c r="P59" s="97">
        <v>8.7100000000000009</v>
      </c>
      <c r="Q59" s="97">
        <v>8.3699999999999992</v>
      </c>
      <c r="R59" s="97">
        <v>8.07</v>
      </c>
      <c r="S59" s="97">
        <v>7.81</v>
      </c>
      <c r="T59" s="97">
        <v>7.58</v>
      </c>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x14ac:dyDescent="0.2">
      <c r="A60" s="96">
        <v>50</v>
      </c>
      <c r="B60" s="97">
        <v>95.82</v>
      </c>
      <c r="C60" s="97">
        <v>49.04</v>
      </c>
      <c r="D60" s="97">
        <v>33.46</v>
      </c>
      <c r="E60" s="97">
        <v>25.7</v>
      </c>
      <c r="F60" s="97">
        <v>21.05</v>
      </c>
      <c r="G60" s="97">
        <v>17.96</v>
      </c>
      <c r="H60" s="97">
        <v>15.76</v>
      </c>
      <c r="I60" s="97">
        <v>14.13</v>
      </c>
      <c r="J60" s="97">
        <v>12.87</v>
      </c>
      <c r="K60" s="97">
        <v>11.86</v>
      </c>
      <c r="L60" s="97">
        <v>11.05</v>
      </c>
      <c r="M60" s="97">
        <v>10.38</v>
      </c>
      <c r="N60" s="97">
        <v>9.82</v>
      </c>
      <c r="O60" s="97">
        <v>9.35</v>
      </c>
      <c r="P60" s="97">
        <v>8.94</v>
      </c>
      <c r="Q60" s="97">
        <v>8.6</v>
      </c>
      <c r="R60" s="97">
        <v>8.2899999999999991</v>
      </c>
      <c r="S60" s="97">
        <v>8.0299999999999994</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x14ac:dyDescent="0.2">
      <c r="A61" s="96">
        <v>51</v>
      </c>
      <c r="B61" s="97">
        <v>97.75</v>
      </c>
      <c r="C61" s="97">
        <v>50.04</v>
      </c>
      <c r="D61" s="97">
        <v>34.17</v>
      </c>
      <c r="E61" s="97">
        <v>26.25</v>
      </c>
      <c r="F61" s="97">
        <v>21.51</v>
      </c>
      <c r="G61" s="97">
        <v>18.36</v>
      </c>
      <c r="H61" s="97">
        <v>16.13</v>
      </c>
      <c r="I61" s="97">
        <v>14.46</v>
      </c>
      <c r="J61" s="97">
        <v>13.18</v>
      </c>
      <c r="K61" s="97">
        <v>12.16</v>
      </c>
      <c r="L61" s="97">
        <v>11.33</v>
      </c>
      <c r="M61" s="97">
        <v>10.65</v>
      </c>
      <c r="N61" s="97">
        <v>10.08</v>
      </c>
      <c r="O61" s="97">
        <v>9.6</v>
      </c>
      <c r="P61" s="97">
        <v>9.19</v>
      </c>
      <c r="Q61" s="97">
        <v>8.84</v>
      </c>
      <c r="R61" s="97">
        <v>8.52</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x14ac:dyDescent="0.2">
      <c r="A62" s="96">
        <v>52</v>
      </c>
      <c r="B62" s="97">
        <v>99.74</v>
      </c>
      <c r="C62" s="97">
        <v>51.09</v>
      </c>
      <c r="D62" s="97">
        <v>34.9</v>
      </c>
      <c r="E62" s="97">
        <v>26.82</v>
      </c>
      <c r="F62" s="97">
        <v>21.99</v>
      </c>
      <c r="G62" s="97">
        <v>18.79</v>
      </c>
      <c r="H62" s="97">
        <v>16.510000000000002</v>
      </c>
      <c r="I62" s="97">
        <v>14.81</v>
      </c>
      <c r="J62" s="97">
        <v>13.5</v>
      </c>
      <c r="K62" s="97">
        <v>12.47</v>
      </c>
      <c r="L62" s="97">
        <v>11.62</v>
      </c>
      <c r="M62" s="97">
        <v>10.93</v>
      </c>
      <c r="N62" s="97">
        <v>10.35</v>
      </c>
      <c r="O62" s="97">
        <v>9.86</v>
      </c>
      <c r="P62" s="97">
        <v>9.4499999999999993</v>
      </c>
      <c r="Q62" s="97">
        <v>9.08</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96">
        <v>53</v>
      </c>
      <c r="B63" s="97">
        <v>101.75</v>
      </c>
      <c r="C63" s="97">
        <v>52.15</v>
      </c>
      <c r="D63" s="97">
        <v>35.64</v>
      </c>
      <c r="E63" s="97">
        <v>27.41</v>
      </c>
      <c r="F63" s="97">
        <v>22.49</v>
      </c>
      <c r="G63" s="97">
        <v>19.22</v>
      </c>
      <c r="H63" s="97">
        <v>16.899999999999999</v>
      </c>
      <c r="I63" s="97">
        <v>15.18</v>
      </c>
      <c r="J63" s="97">
        <v>13.84</v>
      </c>
      <c r="K63" s="97">
        <v>12.78</v>
      </c>
      <c r="L63" s="97">
        <v>11.93</v>
      </c>
      <c r="M63" s="97">
        <v>11.22</v>
      </c>
      <c r="N63" s="97">
        <v>10.64</v>
      </c>
      <c r="O63" s="97">
        <v>10.14</v>
      </c>
      <c r="P63" s="97">
        <v>9.7100000000000009</v>
      </c>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x14ac:dyDescent="0.2">
      <c r="A64" s="96">
        <v>54</v>
      </c>
      <c r="B64" s="97">
        <v>103.76</v>
      </c>
      <c r="C64" s="97">
        <v>53.21</v>
      </c>
      <c r="D64" s="97">
        <v>36.39</v>
      </c>
      <c r="E64" s="97">
        <v>28</v>
      </c>
      <c r="F64" s="97">
        <v>22.99</v>
      </c>
      <c r="G64" s="97">
        <v>19.66</v>
      </c>
      <c r="H64" s="97">
        <v>17.3</v>
      </c>
      <c r="I64" s="97">
        <v>15.54</v>
      </c>
      <c r="J64" s="97">
        <v>14.18</v>
      </c>
      <c r="K64" s="97">
        <v>13.11</v>
      </c>
      <c r="L64" s="97">
        <v>12.24</v>
      </c>
      <c r="M64" s="97">
        <v>11.52</v>
      </c>
      <c r="N64" s="97">
        <v>10.92</v>
      </c>
      <c r="O64" s="97">
        <v>10.42</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x14ac:dyDescent="0.2">
      <c r="A65" s="96">
        <v>55</v>
      </c>
      <c r="B65" s="97">
        <v>105.8</v>
      </c>
      <c r="C65" s="97">
        <v>54.29</v>
      </c>
      <c r="D65" s="97">
        <v>37.15</v>
      </c>
      <c r="E65" s="97">
        <v>28.6</v>
      </c>
      <c r="F65" s="97">
        <v>23.5</v>
      </c>
      <c r="G65" s="97">
        <v>20.11</v>
      </c>
      <c r="H65" s="97">
        <v>17.7</v>
      </c>
      <c r="I65" s="97">
        <v>15.91</v>
      </c>
      <c r="J65" s="97">
        <v>14.53</v>
      </c>
      <c r="K65" s="97">
        <v>13.44</v>
      </c>
      <c r="L65" s="97">
        <v>12.55</v>
      </c>
      <c r="M65" s="97">
        <v>11.82</v>
      </c>
      <c r="N65" s="97">
        <v>11.22</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x14ac:dyDescent="0.2">
      <c r="A66" s="96">
        <v>56</v>
      </c>
      <c r="B66" s="97">
        <v>107.86</v>
      </c>
      <c r="C66" s="97">
        <v>55.38</v>
      </c>
      <c r="D66" s="97">
        <v>37.92</v>
      </c>
      <c r="E66" s="97">
        <v>29.22</v>
      </c>
      <c r="F66" s="97">
        <v>24.02</v>
      </c>
      <c r="G66" s="97">
        <v>20.57</v>
      </c>
      <c r="H66" s="97">
        <v>18.12</v>
      </c>
      <c r="I66" s="97">
        <v>16.3</v>
      </c>
      <c r="J66" s="97">
        <v>14.89</v>
      </c>
      <c r="K66" s="97">
        <v>13.78</v>
      </c>
      <c r="L66" s="97">
        <v>12.88</v>
      </c>
      <c r="M66" s="97">
        <v>12.15</v>
      </c>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96">
        <v>57</v>
      </c>
      <c r="B67" s="97">
        <v>109.98</v>
      </c>
      <c r="C67" s="97">
        <v>56.5</v>
      </c>
      <c r="D67" s="97">
        <v>38.72</v>
      </c>
      <c r="E67" s="97">
        <v>29.85</v>
      </c>
      <c r="F67" s="97">
        <v>24.56</v>
      </c>
      <c r="G67" s="97">
        <v>21.04</v>
      </c>
      <c r="H67" s="97">
        <v>18.54</v>
      </c>
      <c r="I67" s="97">
        <v>16.690000000000001</v>
      </c>
      <c r="J67" s="97">
        <v>15.26</v>
      </c>
      <c r="K67" s="97">
        <v>14.13</v>
      </c>
      <c r="L67" s="97">
        <v>13.23</v>
      </c>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96">
        <v>58</v>
      </c>
      <c r="B68" s="97">
        <v>112.16</v>
      </c>
      <c r="C68" s="97">
        <v>57.67</v>
      </c>
      <c r="D68" s="97">
        <v>39.54</v>
      </c>
      <c r="E68" s="97">
        <v>30.51</v>
      </c>
      <c r="F68" s="97">
        <v>25.11</v>
      </c>
      <c r="G68" s="97">
        <v>21.53</v>
      </c>
      <c r="H68" s="97">
        <v>18.989999999999998</v>
      </c>
      <c r="I68" s="97">
        <v>17.100000000000001</v>
      </c>
      <c r="J68" s="97">
        <v>15.65</v>
      </c>
      <c r="K68" s="97">
        <v>14.52</v>
      </c>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96">
        <v>59</v>
      </c>
      <c r="B69" s="97">
        <v>114.43</v>
      </c>
      <c r="C69" s="97">
        <v>58.88</v>
      </c>
      <c r="D69" s="97">
        <v>40.4</v>
      </c>
      <c r="E69" s="97">
        <v>31.19</v>
      </c>
      <c r="F69" s="97">
        <v>25.68</v>
      </c>
      <c r="G69" s="97">
        <v>22.04</v>
      </c>
      <c r="H69" s="97">
        <v>19.45</v>
      </c>
      <c r="I69" s="97">
        <v>17.53</v>
      </c>
      <c r="J69" s="97">
        <v>16.079999999999998</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96">
        <v>60</v>
      </c>
      <c r="B70" s="97">
        <v>116.8</v>
      </c>
      <c r="C70" s="97">
        <v>60.14</v>
      </c>
      <c r="D70" s="97">
        <v>41.29</v>
      </c>
      <c r="E70" s="97">
        <v>31.89</v>
      </c>
      <c r="F70" s="97">
        <v>26.28</v>
      </c>
      <c r="G70" s="97">
        <v>22.57</v>
      </c>
      <c r="H70" s="97">
        <v>19.940000000000001</v>
      </c>
      <c r="I70" s="97">
        <v>18.010000000000002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96">
        <v>61</v>
      </c>
      <c r="B71" s="97">
        <v>119.28</v>
      </c>
      <c r="C71" s="97">
        <v>61.45</v>
      </c>
      <c r="D71" s="97">
        <v>42.21</v>
      </c>
      <c r="E71" s="97">
        <v>32.619999999999997</v>
      </c>
      <c r="F71" s="97">
        <v>26.91</v>
      </c>
      <c r="G71" s="97">
        <v>23.13</v>
      </c>
      <c r="H71" s="97">
        <v>20.48</v>
      </c>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96">
        <v>62</v>
      </c>
      <c r="B72" s="97">
        <v>121.9</v>
      </c>
      <c r="C72" s="97">
        <v>62.83</v>
      </c>
      <c r="D72" s="97">
        <v>43.19</v>
      </c>
      <c r="E72" s="97">
        <v>33.42</v>
      </c>
      <c r="F72" s="97">
        <v>27.6</v>
      </c>
      <c r="G72" s="97">
        <v>23.76</v>
      </c>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96">
        <v>63</v>
      </c>
      <c r="B73" s="97">
        <v>124.7</v>
      </c>
      <c r="C73" s="97">
        <v>64.34</v>
      </c>
      <c r="D73" s="97">
        <v>44.29</v>
      </c>
      <c r="E73" s="97">
        <v>34.31</v>
      </c>
      <c r="F73" s="97">
        <v>28.35</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96">
        <v>64</v>
      </c>
      <c r="B74" s="97">
        <v>127.79</v>
      </c>
      <c r="C74" s="97">
        <v>66.03</v>
      </c>
      <c r="D74" s="97">
        <v>45.5</v>
      </c>
      <c r="E74" s="97">
        <v>35.25</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96">
        <v>65</v>
      </c>
      <c r="B75" s="97">
        <v>131.13999999999999</v>
      </c>
      <c r="C75" s="97">
        <v>67.83</v>
      </c>
      <c r="D75" s="97">
        <v>46.75</v>
      </c>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96">
        <v>66</v>
      </c>
      <c r="B76" s="97">
        <v>134.69</v>
      </c>
      <c r="C76" s="97">
        <v>69.69</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96">
        <v>67</v>
      </c>
      <c r="B77" s="97">
        <v>138.38</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sheetData>
  <sheetProtection algorithmName="SHA-512" hashValue="47dBDY5RsIR+2GFepoIGhMplhPy/0AZ401wM9VaoBXJXOPd+o/m7bfBcTxDmoOdgfUu/ch50Xg8MeRyXe/Hs1g==" saltValue="PD/Xg9a4NGX/+CbO0Qn6ig==" spinCount="100000" sheet="1" objects="1" scenarios="1"/>
  <conditionalFormatting sqref="A25:A77">
    <cfRule type="expression" dxfId="63" priority="1" stopIfTrue="1">
      <formula>MOD(ROW(),2)=0</formula>
    </cfRule>
    <cfRule type="expression" dxfId="62" priority="2" stopIfTrue="1">
      <formula>MOD(ROW(),2)&lt;&gt;0</formula>
    </cfRule>
  </conditionalFormatting>
  <conditionalFormatting sqref="B25:BA77">
    <cfRule type="expression" dxfId="61" priority="3" stopIfTrue="1">
      <formula>MOD(ROW(),2)=0</formula>
    </cfRule>
    <cfRule type="expression" dxfId="60" priority="4" stopIfTrue="1">
      <formula>MOD(ROW(),2)&lt;&gt;0</formula>
    </cfRule>
  </conditionalFormatting>
  <conditionalFormatting sqref="A6:A20">
    <cfRule type="expression" dxfId="59" priority="5" stopIfTrue="1">
      <formula>MOD(ROW(),2)=0</formula>
    </cfRule>
    <cfRule type="expression" dxfId="58" priority="6" stopIfTrue="1">
      <formula>MOD(ROW(),2)&lt;&gt;0</formula>
    </cfRule>
  </conditionalFormatting>
  <conditionalFormatting sqref="B6:BA20">
    <cfRule type="expression" dxfId="57" priority="7" stopIfTrue="1">
      <formula>MOD(ROW(),2)=0</formula>
    </cfRule>
    <cfRule type="expression" dxfId="5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AC53"/>
  <sheetViews>
    <sheetView showGridLines="0" zoomScale="85" zoomScaleNormal="85" workbookViewId="0">
      <selection activeCell="B19" sqref="B19"/>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x-801</v>
      </c>
      <c r="B3" s="60"/>
      <c r="C3" s="60"/>
      <c r="D3" s="60"/>
      <c r="E3" s="60"/>
      <c r="F3" s="60"/>
      <c r="G3" s="60"/>
      <c r="H3" s="60"/>
      <c r="I3" s="60"/>
    </row>
    <row r="4" spans="1:29" x14ac:dyDescent="0.2">
      <c r="A4" s="62" t="str">
        <f ca="1">CELL("filename",A1)</f>
        <v>C:\Users\u205538\AppData\Local\Packages\Microsoft.MicrosoftEdge_8wekyb3d8bbwe\TempState\Downloads\[Copy of 200217LGPS_SConsolidatedFactors for Web (1).xlsm]0-801</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168" t="s">
        <v>44</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row>
    <row r="8" spans="1:29" x14ac:dyDescent="0.2">
      <c r="A8" s="141" t="s">
        <v>45</v>
      </c>
      <c r="B8" s="168" t="s">
        <v>632</v>
      </c>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row>
    <row r="9" spans="1:29" x14ac:dyDescent="0.2">
      <c r="A9" s="141" t="s">
        <v>16</v>
      </c>
      <c r="B9" s="168" t="s">
        <v>738</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row>
    <row r="10" spans="1:29" x14ac:dyDescent="0.2">
      <c r="A10" s="141" t="s">
        <v>2</v>
      </c>
      <c r="B10" s="168" t="s">
        <v>739</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row>
    <row r="11" spans="1:29" x14ac:dyDescent="0.2">
      <c r="A11" s="141" t="s">
        <v>22</v>
      </c>
      <c r="B11" s="99" t="s">
        <v>268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479</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801</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777</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410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744</v>
      </c>
      <c r="B17" s="168" t="s">
        <v>743</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745</v>
      </c>
    </row>
    <row r="25" spans="1:29" ht="25.5" x14ac:dyDescent="0.2">
      <c r="A25" s="144" t="s">
        <v>272</v>
      </c>
      <c r="B25" s="144" t="s">
        <v>746</v>
      </c>
      <c r="C25" s="144" t="s">
        <v>747</v>
      </c>
      <c r="D25" s="144" t="s">
        <v>748</v>
      </c>
      <c r="E25" s="144" t="s">
        <v>749</v>
      </c>
      <c r="F25" s="144" t="s">
        <v>750</v>
      </c>
      <c r="G25" s="144" t="s">
        <v>751</v>
      </c>
      <c r="H25" s="144" t="s">
        <v>752</v>
      </c>
      <c r="I25" s="144" t="s">
        <v>753</v>
      </c>
      <c r="J25" s="144" t="s">
        <v>754</v>
      </c>
      <c r="K25" s="144" t="s">
        <v>755</v>
      </c>
      <c r="L25" s="144" t="s">
        <v>756</v>
      </c>
      <c r="M25" s="144" t="s">
        <v>757</v>
      </c>
      <c r="N25" s="144" t="s">
        <v>758</v>
      </c>
      <c r="O25" s="144" t="s">
        <v>759</v>
      </c>
      <c r="P25" s="144" t="s">
        <v>760</v>
      </c>
      <c r="Q25" s="144" t="s">
        <v>761</v>
      </c>
      <c r="R25" s="144" t="s">
        <v>762</v>
      </c>
      <c r="S25" s="144" t="s">
        <v>763</v>
      </c>
      <c r="T25" s="144" t="s">
        <v>764</v>
      </c>
      <c r="U25" s="144" t="s">
        <v>765</v>
      </c>
      <c r="V25" s="144" t="s">
        <v>766</v>
      </c>
      <c r="W25" s="144" t="s">
        <v>767</v>
      </c>
      <c r="X25" s="144" t="s">
        <v>768</v>
      </c>
      <c r="Y25" s="144" t="s">
        <v>769</v>
      </c>
      <c r="Z25" s="144" t="s">
        <v>770</v>
      </c>
      <c r="AA25" s="144" t="s">
        <v>771</v>
      </c>
      <c r="AB25" s="144" t="s">
        <v>772</v>
      </c>
      <c r="AC25" s="144" t="s">
        <v>773</v>
      </c>
    </row>
    <row r="26" spans="1:29" x14ac:dyDescent="0.2">
      <c r="A26" s="145">
        <v>37</v>
      </c>
      <c r="B26" s="146">
        <v>3.3277509414700597E-2</v>
      </c>
      <c r="C26" s="146">
        <v>1.6630092804289346E-2</v>
      </c>
      <c r="D26" s="146">
        <v>1.1082196246951431E-2</v>
      </c>
      <c r="E26" s="146">
        <v>8.3091583102184625E-3</v>
      </c>
      <c r="F26" s="146">
        <v>6.6460600222539761E-3</v>
      </c>
      <c r="G26" s="146">
        <v>5.5379518073002442E-3</v>
      </c>
      <c r="H26" s="146">
        <v>4.7470119169559363E-3</v>
      </c>
      <c r="I26" s="146">
        <v>4.1543246218931238E-3</v>
      </c>
      <c r="J26" s="146">
        <v>3.6938188641117281E-3</v>
      </c>
      <c r="K26" s="146">
        <v>3.3258438096701241E-3</v>
      </c>
      <c r="L26" s="146">
        <v>3.0251937537587163E-3</v>
      </c>
      <c r="M26" s="146">
        <v>2.7751061889759294E-3</v>
      </c>
      <c r="N26" s="146">
        <v>2.5639754293638795E-3</v>
      </c>
      <c r="O26" s="146">
        <v>2.3836640311400417E-3</v>
      </c>
      <c r="P26" s="146">
        <v>2.2281426598111122E-3</v>
      </c>
      <c r="Q26" s="146">
        <v>2.0927234814487414E-3</v>
      </c>
      <c r="R26" s="146">
        <v>1.9738408227179378E-3</v>
      </c>
      <c r="S26" s="146">
        <v>1.8687298286827823E-3</v>
      </c>
      <c r="T26" s="146">
        <v>1.7752094983716005E-3</v>
      </c>
      <c r="U26" s="146">
        <v>1.6915363027736564E-3</v>
      </c>
      <c r="V26" s="146">
        <v>1.616324427687102E-3</v>
      </c>
      <c r="W26" s="146">
        <v>1.5484813808534904E-3</v>
      </c>
      <c r="X26" s="146">
        <v>1.4871068441767164E-3</v>
      </c>
      <c r="Y26" s="146">
        <v>1.4314269740291585E-3</v>
      </c>
      <c r="Z26" s="146">
        <v>1.3807731855469472E-3</v>
      </c>
      <c r="AA26" s="146">
        <v>1.3345628559233052E-3</v>
      </c>
      <c r="AB26" s="146">
        <v>1.2922950650739627E-3</v>
      </c>
      <c r="AC26" s="146">
        <v>1.2477250571467475E-3</v>
      </c>
    </row>
    <row r="27" spans="1:29" x14ac:dyDescent="0.2">
      <c r="A27" s="145">
        <v>38</v>
      </c>
      <c r="B27" s="146">
        <v>3.3177534510436979E-2</v>
      </c>
      <c r="C27" s="146">
        <v>1.658291408854623E-2</v>
      </c>
      <c r="D27" s="146">
        <v>1.1052574949790808E-2</v>
      </c>
      <c r="E27" s="146">
        <v>8.2883056914859945E-3</v>
      </c>
      <c r="F27" s="146">
        <v>6.6304950134981827E-3</v>
      </c>
      <c r="G27" s="146">
        <v>5.525954387693318E-3</v>
      </c>
      <c r="H27" s="146">
        <v>4.7375945422106101E-3</v>
      </c>
      <c r="I27" s="146">
        <v>4.1468619467068491E-3</v>
      </c>
      <c r="J27" s="146">
        <v>3.6878836647366068E-3</v>
      </c>
      <c r="K27" s="146">
        <v>3.3211685873706155E-3</v>
      </c>
      <c r="L27" s="146">
        <v>3.0216343427644614E-3</v>
      </c>
      <c r="M27" s="146">
        <v>2.7725567183847465E-3</v>
      </c>
      <c r="N27" s="146">
        <v>2.5625329775010759E-3</v>
      </c>
      <c r="O27" s="146">
        <v>2.3833435686573374E-3</v>
      </c>
      <c r="P27" s="146">
        <v>2.22877127949982E-3</v>
      </c>
      <c r="Q27" s="146">
        <v>2.0941767270583451E-3</v>
      </c>
      <c r="R27" s="146">
        <v>1.9760226204233785E-3</v>
      </c>
      <c r="S27" s="146">
        <v>1.8715602964201274E-3</v>
      </c>
      <c r="T27" s="146">
        <v>1.7786215509434363E-3</v>
      </c>
      <c r="U27" s="146">
        <v>1.6955003259978571E-3</v>
      </c>
      <c r="V27" s="146">
        <v>1.6208608980152002E-3</v>
      </c>
      <c r="W27" s="146">
        <v>1.5536124472588901E-3</v>
      </c>
      <c r="X27" s="146">
        <v>1.4928279266607618E-3</v>
      </c>
      <c r="Y27" s="146">
        <v>1.4377146186324563E-3</v>
      </c>
      <c r="Z27" s="146">
        <v>1.38758843384646E-3</v>
      </c>
      <c r="AA27" s="146">
        <v>1.3418657086193815E-3</v>
      </c>
      <c r="AB27" s="146">
        <v>1.2940225208876552E-3</v>
      </c>
      <c r="AC27" s="146"/>
    </row>
    <row r="28" spans="1:29" x14ac:dyDescent="0.2">
      <c r="A28" s="145">
        <v>39</v>
      </c>
      <c r="B28" s="146">
        <v>3.3077545983169525E-2</v>
      </c>
      <c r="C28" s="146">
        <v>1.6535629865679583E-2</v>
      </c>
      <c r="D28" s="146">
        <v>1.1022854753393971E-2</v>
      </c>
      <c r="E28" s="146">
        <v>8.2674128834612174E-3</v>
      </c>
      <c r="F28" s="146">
        <v>6.6149584203464354E-3</v>
      </c>
      <c r="G28" s="146">
        <v>5.514028381723852E-3</v>
      </c>
      <c r="H28" s="146">
        <v>4.728270010780221E-3</v>
      </c>
      <c r="I28" s="146">
        <v>4.1394951450359182E-3</v>
      </c>
      <c r="J28" s="146">
        <v>3.6820847413957889E-3</v>
      </c>
      <c r="K28" s="146">
        <v>3.3167246771789172E-3</v>
      </c>
      <c r="L28" s="146">
        <v>3.0183914990937217E-3</v>
      </c>
      <c r="M28" s="146">
        <v>2.7706075491961959E-3</v>
      </c>
      <c r="N28" s="146">
        <v>2.5618736342945705E-3</v>
      </c>
      <c r="O28" s="146">
        <v>2.3837574793965414E-3</v>
      </c>
      <c r="P28" s="146">
        <v>2.2301048395345097E-3</v>
      </c>
      <c r="Q28" s="146">
        <v>2.096313185141232E-3</v>
      </c>
      <c r="R28" s="146">
        <v>1.9788665468502735E-3</v>
      </c>
      <c r="S28" s="146">
        <v>1.8750327493607442E-3</v>
      </c>
      <c r="T28" s="146">
        <v>1.7826867084681911E-3</v>
      </c>
      <c r="U28" s="146">
        <v>1.7001783397584042E-3</v>
      </c>
      <c r="V28" s="146">
        <v>1.6261736903235081E-3</v>
      </c>
      <c r="W28" s="146">
        <v>1.5595526786191768E-3</v>
      </c>
      <c r="X28" s="146">
        <v>1.4993679969638768E-3</v>
      </c>
      <c r="Y28" s="146">
        <v>1.4448105503331147E-3</v>
      </c>
      <c r="Z28" s="146">
        <v>1.3951956677320475E-3</v>
      </c>
      <c r="AA28" s="146">
        <v>1.343635971694119E-3</v>
      </c>
      <c r="AB28" s="146"/>
      <c r="AC28" s="146"/>
    </row>
    <row r="29" spans="1:29" x14ac:dyDescent="0.2">
      <c r="A29" s="145">
        <v>40</v>
      </c>
      <c r="B29" s="146">
        <v>3.2977543830113532E-2</v>
      </c>
      <c r="C29" s="146">
        <v>1.6488323019388965E-2</v>
      </c>
      <c r="D29" s="146">
        <v>1.0993194807660008E-2</v>
      </c>
      <c r="E29" s="146">
        <v>8.2466622625822095E-3</v>
      </c>
      <c r="F29" s="146">
        <v>6.5996022507084371E-3</v>
      </c>
      <c r="G29" s="146">
        <v>5.5022929658663927E-3</v>
      </c>
      <c r="H29" s="146">
        <v>4.7191254506112413E-3</v>
      </c>
      <c r="I29" s="146">
        <v>4.1323483907553379E-3</v>
      </c>
      <c r="J29" s="146">
        <v>3.6766132540485253E-3</v>
      </c>
      <c r="K29" s="146">
        <v>3.3127011487312048E-3</v>
      </c>
      <c r="L29" s="146">
        <v>3.0158963716752796E-3</v>
      </c>
      <c r="M29" s="146">
        <v>2.7696076292196697E-3</v>
      </c>
      <c r="N29" s="146">
        <v>2.5620940937213874E-3</v>
      </c>
      <c r="O29" s="146">
        <v>2.3850069860680235E-3</v>
      </c>
      <c r="P29" s="146">
        <v>2.2322406212554394E-3</v>
      </c>
      <c r="Q29" s="146">
        <v>2.0992207547823635E-3</v>
      </c>
      <c r="R29" s="146">
        <v>1.9824527730532959E-3</v>
      </c>
      <c r="S29" s="146">
        <v>1.8792545459762403E-3</v>
      </c>
      <c r="T29" s="146">
        <v>1.7875639116393665E-3</v>
      </c>
      <c r="U29" s="146">
        <v>1.7057326304688533E-3</v>
      </c>
      <c r="V29" s="146">
        <v>1.6323945580539265E-3</v>
      </c>
      <c r="W29" s="146">
        <v>1.5664078058977315E-3</v>
      </c>
      <c r="X29" s="146">
        <v>1.506807754912746E-3</v>
      </c>
      <c r="Y29" s="146">
        <v>1.4527853102026006E-3</v>
      </c>
      <c r="Z29" s="146">
        <v>1.3970689556070455E-3</v>
      </c>
      <c r="AA29" s="146"/>
      <c r="AB29" s="146"/>
      <c r="AC29" s="146"/>
    </row>
    <row r="30" spans="1:29" x14ac:dyDescent="0.2">
      <c r="A30" s="145">
        <v>41</v>
      </c>
      <c r="B30" s="146">
        <v>3.2903093777914741E-2</v>
      </c>
      <c r="C30" s="146">
        <v>1.645397002951542E-2</v>
      </c>
      <c r="D30" s="146">
        <v>1.09723336542652E-2</v>
      </c>
      <c r="E30" s="146">
        <v>8.2326046673616617E-3</v>
      </c>
      <c r="F30" s="146">
        <v>6.5896515668504149E-3</v>
      </c>
      <c r="G30" s="146">
        <v>5.4950808400162834E-3</v>
      </c>
      <c r="H30" s="146">
        <v>4.7139379841182535E-3</v>
      </c>
      <c r="I30" s="146">
        <v>4.128829657370164E-3</v>
      </c>
      <c r="J30" s="146">
        <v>3.6745202851328779E-3</v>
      </c>
      <c r="K30" s="146">
        <v>3.3121590447657279E-3</v>
      </c>
      <c r="L30" s="146">
        <v>3.0168774232229982E-3</v>
      </c>
      <c r="M30" s="146">
        <v>2.7717963696478926E-3</v>
      </c>
      <c r="N30" s="146">
        <v>2.5652793640994062E-3</v>
      </c>
      <c r="O30" s="146">
        <v>2.3890362806180667E-3</v>
      </c>
      <c r="P30" s="146">
        <v>2.2369946105331795E-3</v>
      </c>
      <c r="Q30" s="146">
        <v>2.1046044338060613E-3</v>
      </c>
      <c r="R30" s="146">
        <v>1.9884270985984758E-3</v>
      </c>
      <c r="S30" s="146">
        <v>1.885849640771303E-3</v>
      </c>
      <c r="T30" s="146">
        <v>1.7948101669130075E-3</v>
      </c>
      <c r="U30" s="146">
        <v>1.7136235187900676E-3</v>
      </c>
      <c r="V30" s="146">
        <v>1.6408989332397164E-3</v>
      </c>
      <c r="W30" s="146">
        <v>1.575475312588613E-3</v>
      </c>
      <c r="X30" s="146">
        <v>1.5163880257993846E-3</v>
      </c>
      <c r="Y30" s="146">
        <v>1.4558808108855958E-3</v>
      </c>
      <c r="Z30" s="146"/>
      <c r="AA30" s="146"/>
      <c r="AB30" s="146"/>
      <c r="AC30" s="146"/>
    </row>
    <row r="31" spans="1:29" x14ac:dyDescent="0.2">
      <c r="A31" s="145">
        <v>42</v>
      </c>
      <c r="B31" s="146">
        <v>3.2778426892197565E-2</v>
      </c>
      <c r="C31" s="146">
        <v>1.639477651721807E-2</v>
      </c>
      <c r="D31" s="146">
        <v>1.0935022696576487E-2</v>
      </c>
      <c r="E31" s="146">
        <v>8.2062545130027562E-3</v>
      </c>
      <c r="F31" s="146">
        <v>6.56986941721752E-3</v>
      </c>
      <c r="G31" s="146">
        <v>5.4797659043932748E-3</v>
      </c>
      <c r="H31" s="146">
        <v>4.7020036435718128E-3</v>
      </c>
      <c r="I31" s="146">
        <v>4.1195830455866486E-3</v>
      </c>
      <c r="J31" s="146">
        <v>3.6678600121969294E-3</v>
      </c>
      <c r="K31" s="146">
        <v>3.3078590898404031E-3</v>
      </c>
      <c r="L31" s="146">
        <v>3.0144201160977151E-3</v>
      </c>
      <c r="M31" s="146">
        <v>2.7708351250330427E-3</v>
      </c>
      <c r="N31" s="146">
        <v>2.5655655124732315E-3</v>
      </c>
      <c r="O31" s="146">
        <v>2.390378878613768E-3</v>
      </c>
      <c r="P31" s="146">
        <v>2.2392440197388829E-3</v>
      </c>
      <c r="Q31" s="146">
        <v>2.1076839067578745E-3</v>
      </c>
      <c r="R31" s="146">
        <v>1.9923436483835349E-3</v>
      </c>
      <c r="S31" s="146">
        <v>1.8906140772403702E-3</v>
      </c>
      <c r="T31" s="146">
        <v>1.800395229999267E-3</v>
      </c>
      <c r="U31" s="146">
        <v>1.7199777443034025E-3</v>
      </c>
      <c r="V31" s="146">
        <v>1.6479525515068268E-3</v>
      </c>
      <c r="W31" s="146">
        <v>1.5831611120922461E-3</v>
      </c>
      <c r="X31" s="146">
        <v>1.5173235153011003E-3</v>
      </c>
      <c r="Y31" s="146"/>
      <c r="Z31" s="146"/>
      <c r="AA31" s="146"/>
      <c r="AB31" s="146"/>
      <c r="AC31" s="146"/>
    </row>
    <row r="32" spans="1:29" x14ac:dyDescent="0.2">
      <c r="A32" s="145">
        <v>43</v>
      </c>
      <c r="B32" s="146">
        <v>3.2628713890492961E-2</v>
      </c>
      <c r="C32" s="146">
        <v>1.6323169927234024E-2</v>
      </c>
      <c r="D32" s="146">
        <v>1.0889465737094086E-2</v>
      </c>
      <c r="E32" s="146">
        <v>8.1737014733630833E-3</v>
      </c>
      <c r="F32" s="146">
        <v>6.5452437294197252E-3</v>
      </c>
      <c r="G32" s="146">
        <v>5.4606753323066595E-3</v>
      </c>
      <c r="H32" s="146">
        <v>4.6870521477472369E-3</v>
      </c>
      <c r="I32" s="146">
        <v>4.1083487643622744E-3</v>
      </c>
      <c r="J32" s="146">
        <v>3.6598537895155929E-3</v>
      </c>
      <c r="K32" s="146">
        <v>3.3023085150486369E-3</v>
      </c>
      <c r="L32" s="146">
        <v>3.010820207731882E-3</v>
      </c>
      <c r="M32" s="146">
        <v>2.7688316580387305E-3</v>
      </c>
      <c r="N32" s="146">
        <v>2.5648930437384681E-3</v>
      </c>
      <c r="O32" s="146">
        <v>2.3908336010342785E-3</v>
      </c>
      <c r="P32" s="146">
        <v>2.2407146011605068E-3</v>
      </c>
      <c r="Q32" s="146">
        <v>2.1101590731375003E-3</v>
      </c>
      <c r="R32" s="146">
        <v>1.9958189481171845E-3</v>
      </c>
      <c r="S32" s="146">
        <v>1.8950447576653331E-3</v>
      </c>
      <c r="T32" s="146">
        <v>1.8057121700498413E-3</v>
      </c>
      <c r="U32" s="146">
        <v>1.7260940466963029E-3</v>
      </c>
      <c r="V32" s="146">
        <v>1.6547863828940362E-3</v>
      </c>
      <c r="W32" s="146">
        <v>1.5829464377980359E-3</v>
      </c>
      <c r="X32" s="146"/>
      <c r="Y32" s="146"/>
      <c r="Z32" s="146"/>
      <c r="AA32" s="146"/>
      <c r="AB32" s="146"/>
      <c r="AC32" s="146"/>
    </row>
    <row r="33" spans="1:29" x14ac:dyDescent="0.2">
      <c r="A33" s="145">
        <v>44</v>
      </c>
      <c r="B33" s="146">
        <v>3.2530287512751457E-2</v>
      </c>
      <c r="C33" s="146">
        <v>1.6277239482621306E-2</v>
      </c>
      <c r="D33" s="146">
        <v>1.0860994486858162E-2</v>
      </c>
      <c r="E33" s="146">
        <v>8.1541589558674112E-3</v>
      </c>
      <c r="F33" s="146">
        <v>6.5314078573248217E-3</v>
      </c>
      <c r="G33" s="146">
        <v>5.4508760008427186E-3</v>
      </c>
      <c r="H33" s="146">
        <v>4.6809176317976426E-3</v>
      </c>
      <c r="I33" s="146">
        <v>4.1053588943536319E-3</v>
      </c>
      <c r="J33" s="146">
        <v>3.6591282682045417E-3</v>
      </c>
      <c r="K33" s="146">
        <v>3.3033112521519662E-3</v>
      </c>
      <c r="L33" s="146">
        <v>3.0131956135355975E-3</v>
      </c>
      <c r="M33" s="146">
        <v>2.772323908747285E-3</v>
      </c>
      <c r="N33" s="146">
        <v>2.5693123989324416E-3</v>
      </c>
      <c r="O33" s="146">
        <v>2.3960913052800568E-3</v>
      </c>
      <c r="P33" s="146">
        <v>2.246829837683369E-3</v>
      </c>
      <c r="Q33" s="146">
        <v>2.1171521865807471E-3</v>
      </c>
      <c r="R33" s="146">
        <v>2.0036601681853281E-3</v>
      </c>
      <c r="S33" s="146">
        <v>1.9036742091760037E-3</v>
      </c>
      <c r="T33" s="146">
        <v>1.8150484118781786E-3</v>
      </c>
      <c r="U33" s="146">
        <v>1.7360600554762846E-3</v>
      </c>
      <c r="V33" s="146">
        <v>1.6571804319133515E-3</v>
      </c>
      <c r="W33" s="146"/>
      <c r="X33" s="146"/>
      <c r="Y33" s="146"/>
      <c r="Z33" s="146"/>
      <c r="AA33" s="146"/>
      <c r="AB33" s="146"/>
      <c r="AC33" s="146"/>
    </row>
    <row r="34" spans="1:29" x14ac:dyDescent="0.2">
      <c r="A34" s="145">
        <v>45</v>
      </c>
      <c r="B34" s="146">
        <v>3.2380683465070857E-2</v>
      </c>
      <c r="C34" s="146">
        <v>1.6205593332112252E-2</v>
      </c>
      <c r="D34" s="146">
        <v>1.081569767889509E-2</v>
      </c>
      <c r="E34" s="146">
        <v>8.1225479487487835E-3</v>
      </c>
      <c r="F34" s="146">
        <v>6.5082947042602399E-3</v>
      </c>
      <c r="G34" s="146">
        <v>5.4344523819617446E-3</v>
      </c>
      <c r="H34" s="146">
        <v>4.6697317774548964E-3</v>
      </c>
      <c r="I34" s="146">
        <v>4.0978270548331659E-3</v>
      </c>
      <c r="J34" s="146">
        <v>3.6543138781011709E-3</v>
      </c>
      <c r="K34" s="146">
        <v>3.3006085390479873E-3</v>
      </c>
      <c r="L34" s="146">
        <v>3.0121808532617344E-3</v>
      </c>
      <c r="M34" s="146">
        <v>2.7726897154123679E-3</v>
      </c>
      <c r="N34" s="146">
        <v>2.5708934462705031E-3</v>
      </c>
      <c r="O34" s="146">
        <v>2.3988609486572956E-3</v>
      </c>
      <c r="P34" s="146">
        <v>2.2507707540457673E-3</v>
      </c>
      <c r="Q34" s="146">
        <v>2.1221967704176418E-3</v>
      </c>
      <c r="R34" s="146">
        <v>2.0097132224505356E-3</v>
      </c>
      <c r="S34" s="146">
        <v>1.9106220253676462E-3</v>
      </c>
      <c r="T34" s="146">
        <v>1.8227870149793179E-3</v>
      </c>
      <c r="U34" s="146">
        <v>1.735887749945814E-3</v>
      </c>
      <c r="V34" s="146"/>
      <c r="W34" s="146"/>
      <c r="X34" s="146"/>
      <c r="Y34" s="146"/>
      <c r="Z34" s="146"/>
      <c r="AA34" s="146"/>
      <c r="AB34" s="146"/>
      <c r="AC34" s="146"/>
    </row>
    <row r="35" spans="1:29" x14ac:dyDescent="0.2">
      <c r="A35" s="145">
        <v>46</v>
      </c>
      <c r="B35" s="146">
        <v>3.2256452953269787E-2</v>
      </c>
      <c r="C35" s="146">
        <v>1.6147442913674301E-2</v>
      </c>
      <c r="D35" s="146">
        <v>1.0780360309196477E-2</v>
      </c>
      <c r="E35" s="146">
        <v>8.0989572883863395E-3</v>
      </c>
      <c r="F35" s="146">
        <v>6.4931616984937402E-3</v>
      </c>
      <c r="G35" s="146">
        <v>5.4254901849465171E-3</v>
      </c>
      <c r="H35" s="146">
        <v>4.6647553106845012E-3</v>
      </c>
      <c r="I35" s="146">
        <v>4.0956575488606227E-3</v>
      </c>
      <c r="J35" s="146">
        <v>3.6542398724526024E-3</v>
      </c>
      <c r="K35" s="146">
        <v>3.3021577325128989E-3</v>
      </c>
      <c r="L35" s="146">
        <v>3.0150247766885228E-3</v>
      </c>
      <c r="M35" s="146">
        <v>2.7766668549513069E-3</v>
      </c>
      <c r="N35" s="146">
        <v>2.5759989782826458E-3</v>
      </c>
      <c r="O35" s="146">
        <v>2.4050940148300295E-3</v>
      </c>
      <c r="P35" s="146">
        <v>2.2580686464155602E-3</v>
      </c>
      <c r="Q35" s="146">
        <v>2.1304637373155168E-3</v>
      </c>
      <c r="R35" s="146">
        <v>2.0188320906694727E-3</v>
      </c>
      <c r="S35" s="146">
        <v>1.9204864477691444E-3</v>
      </c>
      <c r="T35" s="146">
        <v>1.8240997564393814E-3</v>
      </c>
      <c r="U35" s="146"/>
      <c r="V35" s="146"/>
      <c r="W35" s="146"/>
      <c r="X35" s="146"/>
      <c r="Y35" s="146"/>
      <c r="Z35" s="146"/>
      <c r="AA35" s="146"/>
      <c r="AB35" s="146"/>
      <c r="AC35" s="146"/>
    </row>
    <row r="36" spans="1:29" x14ac:dyDescent="0.2">
      <c r="A36" s="145">
        <v>47</v>
      </c>
      <c r="B36" s="146">
        <v>3.2135807758248779E-2</v>
      </c>
      <c r="C36" s="146">
        <v>1.6092826904564431E-2</v>
      </c>
      <c r="D36" s="146">
        <v>1.0748096269559734E-2</v>
      </c>
      <c r="E36" s="146">
        <v>8.0799609619301698E-3</v>
      </c>
      <c r="F36" s="146">
        <v>6.4827181717125124E-3</v>
      </c>
      <c r="G36" s="146">
        <v>5.4200698799964182E-3</v>
      </c>
      <c r="H36" s="146">
        <v>4.6626539242859465E-3</v>
      </c>
      <c r="I36" s="146">
        <v>4.0959240788846574E-3</v>
      </c>
      <c r="J36" s="146">
        <v>3.6562789320449722E-3</v>
      </c>
      <c r="K36" s="146">
        <v>3.3055735819238707E-3</v>
      </c>
      <c r="L36" s="146">
        <v>3.0196318220316173E-3</v>
      </c>
      <c r="M36" s="146">
        <v>2.7824650492408441E-3</v>
      </c>
      <c r="N36" s="146">
        <v>2.5829889555893451E-3</v>
      </c>
      <c r="O36" s="146">
        <v>2.413203255035321E-3</v>
      </c>
      <c r="P36" s="146">
        <v>2.2671877412865828E-3</v>
      </c>
      <c r="Q36" s="146">
        <v>2.1404607268914128E-3</v>
      </c>
      <c r="R36" s="146">
        <v>2.0295890856597129E-3</v>
      </c>
      <c r="S36" s="146">
        <v>1.921997191992204E-3</v>
      </c>
      <c r="T36" s="146"/>
      <c r="U36" s="146"/>
      <c r="V36" s="146"/>
      <c r="W36" s="146"/>
      <c r="X36" s="146"/>
      <c r="Y36" s="146"/>
      <c r="Z36" s="146"/>
      <c r="AA36" s="146"/>
      <c r="AB36" s="146"/>
      <c r="AC36" s="146"/>
    </row>
    <row r="37" spans="1:29" x14ac:dyDescent="0.2">
      <c r="A37" s="145">
        <v>48</v>
      </c>
      <c r="B37" s="146">
        <v>3.1967520609683726E-2</v>
      </c>
      <c r="C37" s="146">
        <v>1.6015073854506113E-2</v>
      </c>
      <c r="D37" s="146">
        <v>1.0704106596010116E-2</v>
      </c>
      <c r="E37" s="146">
        <v>8.0534012787904403E-3</v>
      </c>
      <c r="F37" s="146">
        <v>6.4654631286721548E-3</v>
      </c>
      <c r="G37" s="146">
        <v>5.4086220996583832E-3</v>
      </c>
      <c r="H37" s="146">
        <v>4.6551931910934962E-3</v>
      </c>
      <c r="I37" s="146">
        <v>4.0913683497984686E-3</v>
      </c>
      <c r="J37" s="146">
        <v>3.6539345289723977E-3</v>
      </c>
      <c r="K37" s="146">
        <v>3.3050787148353692E-3</v>
      </c>
      <c r="L37" s="146">
        <v>3.0208861397678635E-3</v>
      </c>
      <c r="M37" s="146">
        <v>2.7853892926582363E-3</v>
      </c>
      <c r="N37" s="146">
        <v>2.5874345019783127E-3</v>
      </c>
      <c r="O37" s="146">
        <v>2.4189935652788432E-3</v>
      </c>
      <c r="P37" s="146">
        <v>2.2741327788852839E-3</v>
      </c>
      <c r="Q37" s="146">
        <v>2.1483963678862587E-3</v>
      </c>
      <c r="R37" s="146">
        <v>2.0281176234606779E-3</v>
      </c>
      <c r="S37" s="146"/>
      <c r="T37" s="146"/>
      <c r="U37" s="146"/>
      <c r="V37" s="146"/>
      <c r="W37" s="146"/>
      <c r="X37" s="146"/>
      <c r="Y37" s="146"/>
      <c r="Z37" s="146"/>
      <c r="AA37" s="146"/>
      <c r="AB37" s="146"/>
      <c r="AC37" s="146"/>
    </row>
    <row r="38" spans="1:29" x14ac:dyDescent="0.2">
      <c r="A38" s="145">
        <v>49</v>
      </c>
      <c r="B38" s="146">
        <v>3.1824355947785335E-2</v>
      </c>
      <c r="C38" s="146">
        <v>1.5957892645908502E-2</v>
      </c>
      <c r="D38" s="146">
        <v>1.0675374494269587E-2</v>
      </c>
      <c r="E38" s="146">
        <v>8.0367903491012638E-3</v>
      </c>
      <c r="F38" s="146">
        <v>6.4555736983140056E-3</v>
      </c>
      <c r="G38" s="146">
        <v>5.4030290859499435E-3</v>
      </c>
      <c r="H38" s="146">
        <v>4.652582690641143E-3</v>
      </c>
      <c r="I38" s="146">
        <v>4.0909509266935547E-3</v>
      </c>
      <c r="J38" s="146">
        <v>3.6553338905094177E-3</v>
      </c>
      <c r="K38" s="146">
        <v>3.3082229374124584E-3</v>
      </c>
      <c r="L38" s="146">
        <v>3.0257109992701688E-3</v>
      </c>
      <c r="M38" s="146">
        <v>2.7917396391054523E-3</v>
      </c>
      <c r="N38" s="146">
        <v>2.5951206349113898E-3</v>
      </c>
      <c r="O38" s="146">
        <v>2.4278105904776822E-3</v>
      </c>
      <c r="P38" s="146">
        <v>2.2839064825971233E-3</v>
      </c>
      <c r="Q38" s="146">
        <v>2.1482885248930751E-3</v>
      </c>
      <c r="R38" s="146"/>
      <c r="S38" s="146"/>
      <c r="T38" s="146"/>
      <c r="U38" s="146"/>
      <c r="V38" s="146"/>
      <c r="W38" s="146"/>
      <c r="X38" s="146"/>
      <c r="Y38" s="146"/>
      <c r="Z38" s="146"/>
      <c r="AA38" s="146"/>
      <c r="AB38" s="146"/>
      <c r="AC38" s="146"/>
    </row>
    <row r="39" spans="1:29" x14ac:dyDescent="0.2">
      <c r="A39" s="145">
        <v>50</v>
      </c>
      <c r="B39" s="146">
        <v>3.1706708868376912E-2</v>
      </c>
      <c r="C39" s="146">
        <v>1.591290697885777E-2</v>
      </c>
      <c r="D39" s="146">
        <v>1.0650956586599345E-2</v>
      </c>
      <c r="E39" s="146">
        <v>8.0221599809530645E-3</v>
      </c>
      <c r="F39" s="146">
        <v>6.4467214033047393E-3</v>
      </c>
      <c r="G39" s="146">
        <v>5.3979948504108222E-3</v>
      </c>
      <c r="H39" s="146">
        <v>4.6502633660149848E-3</v>
      </c>
      <c r="I39" s="146">
        <v>4.0908344964872253E-3</v>
      </c>
      <c r="J39" s="146">
        <v>3.6573031053737863E-3</v>
      </c>
      <c r="K39" s="146">
        <v>3.3121684738389692E-3</v>
      </c>
      <c r="L39" s="146">
        <v>3.0314191159409626E-3</v>
      </c>
      <c r="M39" s="146">
        <v>2.7989655902919955E-3</v>
      </c>
      <c r="N39" s="146">
        <v>2.6036114563698304E-3</v>
      </c>
      <c r="O39" s="146">
        <v>2.4373566716104776E-3</v>
      </c>
      <c r="P39" s="146">
        <v>2.2853931263402505E-3</v>
      </c>
      <c r="Q39" s="146"/>
      <c r="R39" s="146"/>
      <c r="S39" s="146"/>
      <c r="T39" s="146"/>
      <c r="U39" s="146"/>
      <c r="V39" s="146"/>
      <c r="W39" s="146"/>
      <c r="X39" s="146"/>
      <c r="Y39" s="146"/>
      <c r="Z39" s="146"/>
      <c r="AA39" s="146"/>
      <c r="AB39" s="146"/>
      <c r="AC39" s="146"/>
    </row>
    <row r="40" spans="1:29" x14ac:dyDescent="0.2">
      <c r="A40" s="145">
        <v>51</v>
      </c>
      <c r="B40" s="146">
        <v>3.1563729158379981E-2</v>
      </c>
      <c r="C40" s="146">
        <v>1.5846864716641509E-2</v>
      </c>
      <c r="D40" s="146">
        <v>1.0610887992208296E-2</v>
      </c>
      <c r="E40" s="146">
        <v>7.9952368075416162E-3</v>
      </c>
      <c r="F40" s="146">
        <v>6.4277419994858923E-3</v>
      </c>
      <c r="G40" s="146">
        <v>5.384339429124467E-3</v>
      </c>
      <c r="H40" s="146">
        <v>4.6406495264979001E-3</v>
      </c>
      <c r="I40" s="146">
        <v>4.0847266373841354E-3</v>
      </c>
      <c r="J40" s="146">
        <v>3.6542927507987001E-3</v>
      </c>
      <c r="K40" s="146">
        <v>3.3117991098043109E-3</v>
      </c>
      <c r="L40" s="146">
        <v>3.0332572120272657E-3</v>
      </c>
      <c r="M40" s="146">
        <v>2.8026113752603371E-3</v>
      </c>
      <c r="N40" s="146">
        <v>2.608746891947383E-3</v>
      </c>
      <c r="O40" s="146">
        <v>2.4343183067277925E-3</v>
      </c>
      <c r="P40" s="146"/>
      <c r="Q40" s="146"/>
      <c r="R40" s="146"/>
      <c r="S40" s="146"/>
      <c r="T40" s="146"/>
      <c r="U40" s="146"/>
      <c r="V40" s="146"/>
      <c r="W40" s="146"/>
      <c r="X40" s="146"/>
      <c r="Y40" s="146"/>
      <c r="Z40" s="146"/>
      <c r="AA40" s="146"/>
      <c r="AB40" s="146"/>
      <c r="AC40" s="146"/>
    </row>
    <row r="41" spans="1:29" x14ac:dyDescent="0.2">
      <c r="A41" s="145">
        <v>52</v>
      </c>
      <c r="B41" s="146">
        <v>3.1422074038619185E-2</v>
      </c>
      <c r="C41" s="146">
        <v>1.5782152863070009E-2</v>
      </c>
      <c r="D41" s="146">
        <v>1.0571996169282855E-2</v>
      </c>
      <c r="E41" s="146">
        <v>7.9692965847719191E-3</v>
      </c>
      <c r="F41" s="146">
        <v>6.4095928336246229E-3</v>
      </c>
      <c r="G41" s="146">
        <v>5.3716982026655912E-3</v>
      </c>
      <c r="H41" s="146">
        <v>4.6325450825998853E-3</v>
      </c>
      <c r="I41" s="146">
        <v>4.0804677177066154E-3</v>
      </c>
      <c r="J41" s="146">
        <v>3.6532012385759489E-3</v>
      </c>
      <c r="K41" s="146">
        <v>3.3132794896684405E-3</v>
      </c>
      <c r="L41" s="146">
        <v>3.0367914008497337E-3</v>
      </c>
      <c r="M41" s="146">
        <v>2.8078023484038469E-3</v>
      </c>
      <c r="N41" s="146">
        <v>2.6052935612359768E-3</v>
      </c>
      <c r="O41" s="146"/>
      <c r="P41" s="146"/>
      <c r="Q41" s="146"/>
      <c r="R41" s="146"/>
      <c r="S41" s="146"/>
      <c r="T41" s="146"/>
      <c r="U41" s="146"/>
      <c r="V41" s="146"/>
      <c r="W41" s="146"/>
      <c r="X41" s="146"/>
      <c r="Y41" s="146"/>
      <c r="Z41" s="146"/>
      <c r="AA41" s="146"/>
      <c r="AB41" s="146"/>
      <c r="AC41" s="146"/>
    </row>
    <row r="42" spans="1:29" x14ac:dyDescent="0.2">
      <c r="A42" s="145">
        <v>53</v>
      </c>
      <c r="B42" s="146">
        <v>3.1281725802172783E-2</v>
      </c>
      <c r="C42" s="146">
        <v>1.5718401402389615E-2</v>
      </c>
      <c r="D42" s="146">
        <v>1.0533793652466823E-2</v>
      </c>
      <c r="E42" s="146">
        <v>7.9438823934512119E-3</v>
      </c>
      <c r="F42" s="146">
        <v>6.3922949081701569E-3</v>
      </c>
      <c r="G42" s="146">
        <v>5.3606053738698084E-3</v>
      </c>
      <c r="H42" s="146">
        <v>4.6264221174278312E-3</v>
      </c>
      <c r="I42" s="146">
        <v>4.0782585524283751E-3</v>
      </c>
      <c r="J42" s="146">
        <v>3.6540571406935181E-3</v>
      </c>
      <c r="K42" s="146">
        <v>3.3165098357437325E-3</v>
      </c>
      <c r="L42" s="146">
        <v>3.0418896367740301E-3</v>
      </c>
      <c r="M42" s="146">
        <v>2.8039199767600177E-3</v>
      </c>
      <c r="N42" s="146"/>
      <c r="O42" s="146"/>
      <c r="P42" s="146"/>
      <c r="Q42" s="146"/>
      <c r="R42" s="146"/>
      <c r="S42" s="146"/>
      <c r="T42" s="146"/>
      <c r="U42" s="146"/>
      <c r="V42" s="146"/>
      <c r="W42" s="146"/>
      <c r="X42" s="146"/>
      <c r="Y42" s="146"/>
      <c r="Z42" s="146"/>
      <c r="AA42" s="146"/>
      <c r="AB42" s="146"/>
      <c r="AC42" s="146"/>
    </row>
    <row r="43" spans="1:29" ht="12.75" customHeight="1" x14ac:dyDescent="0.2">
      <c r="A43" s="145">
        <v>54</v>
      </c>
      <c r="B43" s="146">
        <v>3.1115605173267884E-2</v>
      </c>
      <c r="C43" s="146">
        <v>1.5641639581632304E-2</v>
      </c>
      <c r="D43" s="146">
        <v>1.0486834434398851E-2</v>
      </c>
      <c r="E43" s="146">
        <v>7.9125090408324588E-3</v>
      </c>
      <c r="F43" s="146">
        <v>6.3713655787123076E-3</v>
      </c>
      <c r="G43" s="146">
        <v>5.3472951686412236E-3</v>
      </c>
      <c r="H43" s="146">
        <v>4.6187356978342605E-3</v>
      </c>
      <c r="I43" s="146">
        <v>4.0747764520221346E-3</v>
      </c>
      <c r="J43" s="146">
        <v>3.6537251453720456E-3</v>
      </c>
      <c r="K43" s="146">
        <v>3.3185938883628146E-3</v>
      </c>
      <c r="L43" s="146">
        <v>3.0347829837910024E-3</v>
      </c>
      <c r="M43" s="146"/>
      <c r="N43" s="146"/>
      <c r="O43" s="146"/>
      <c r="P43" s="146"/>
      <c r="Q43" s="146"/>
      <c r="R43" s="146"/>
      <c r="S43" s="146"/>
      <c r="T43" s="146"/>
      <c r="U43" s="146"/>
      <c r="V43" s="146"/>
      <c r="W43" s="146"/>
      <c r="X43" s="146"/>
      <c r="Y43" s="146"/>
      <c r="Z43" s="146"/>
      <c r="AA43" s="146"/>
      <c r="AB43" s="146"/>
      <c r="AC43" s="146"/>
    </row>
    <row r="44" spans="1:29" x14ac:dyDescent="0.2">
      <c r="A44" s="145">
        <v>55</v>
      </c>
      <c r="B44" s="146">
        <v>3.0923678914305985E-2</v>
      </c>
      <c r="C44" s="146">
        <v>1.5551833926584421E-2</v>
      </c>
      <c r="D44" s="146">
        <v>1.0432271692103531E-2</v>
      </c>
      <c r="E44" s="146">
        <v>7.8771497959001097E-3</v>
      </c>
      <c r="F44" s="146">
        <v>6.3483227519140059E-3</v>
      </c>
      <c r="G44" s="146">
        <v>5.3326048779150847E-3</v>
      </c>
      <c r="H44" s="146">
        <v>4.6099342375385986E-3</v>
      </c>
      <c r="I44" s="146">
        <v>4.070208149677494E-3</v>
      </c>
      <c r="J44" s="146">
        <v>3.6523053890843847E-3</v>
      </c>
      <c r="K44" s="146">
        <v>3.3076968054790508E-3</v>
      </c>
      <c r="L44" s="146"/>
      <c r="M44" s="146"/>
      <c r="N44" s="146"/>
      <c r="O44" s="146"/>
      <c r="P44" s="146"/>
      <c r="Q44" s="146"/>
      <c r="R44" s="146"/>
      <c r="S44" s="146"/>
      <c r="T44" s="146"/>
      <c r="U44" s="146"/>
      <c r="V44" s="146"/>
      <c r="W44" s="146"/>
      <c r="X44" s="146"/>
      <c r="Y44" s="146"/>
      <c r="Z44" s="146"/>
      <c r="AA44" s="146"/>
      <c r="AB44" s="146"/>
      <c r="AC44" s="146"/>
    </row>
    <row r="45" spans="1:29" x14ac:dyDescent="0.2">
      <c r="A45" s="145">
        <v>56</v>
      </c>
      <c r="B45" s="146">
        <v>3.0705913730510445E-2</v>
      </c>
      <c r="C45" s="146">
        <v>1.5451604710800251E-2</v>
      </c>
      <c r="D45" s="146">
        <v>1.0373615670101866E-2</v>
      </c>
      <c r="E45" s="146">
        <v>7.8401766565027401E-3</v>
      </c>
      <c r="F45" s="146">
        <v>6.324375546373248E-3</v>
      </c>
      <c r="G45" s="146">
        <v>5.3171500068802001E-3</v>
      </c>
      <c r="H45" s="146">
        <v>4.6002677017504883E-3</v>
      </c>
      <c r="I45" s="146">
        <v>4.0646864628036562E-3</v>
      </c>
      <c r="J45" s="146">
        <v>3.6368905956706485E-3</v>
      </c>
      <c r="K45" s="146"/>
      <c r="L45" s="146"/>
      <c r="M45" s="146"/>
      <c r="N45" s="146"/>
      <c r="O45" s="146"/>
      <c r="P45" s="146"/>
      <c r="Q45" s="146"/>
      <c r="R45" s="146"/>
      <c r="S45" s="146"/>
      <c r="T45" s="146"/>
      <c r="U45" s="146"/>
      <c r="V45" s="146"/>
      <c r="W45" s="146"/>
      <c r="X45" s="146"/>
      <c r="Y45" s="146"/>
      <c r="Z45" s="146"/>
      <c r="AA45" s="146"/>
      <c r="AB45" s="146"/>
      <c r="AC45" s="146"/>
    </row>
    <row r="46" spans="1:29" x14ac:dyDescent="0.2">
      <c r="A46" s="145">
        <v>57</v>
      </c>
      <c r="B46" s="146">
        <v>3.0498507951169738E-2</v>
      </c>
      <c r="C46" s="146">
        <v>1.536177272361711E-2</v>
      </c>
      <c r="D46" s="146">
        <v>1.0323771625249502E-2</v>
      </c>
      <c r="E46" s="146">
        <v>7.8100602575245457E-3</v>
      </c>
      <c r="F46" s="146">
        <v>6.3057285896580125E-3</v>
      </c>
      <c r="G46" s="146">
        <v>5.3057483272893119E-3</v>
      </c>
      <c r="H46" s="146">
        <v>4.5937872249724697E-3</v>
      </c>
      <c r="I46" s="146">
        <v>4.0472057659260013E-3</v>
      </c>
      <c r="J46" s="146"/>
      <c r="K46" s="146"/>
      <c r="L46" s="146"/>
      <c r="M46" s="146"/>
      <c r="N46" s="146"/>
      <c r="O46" s="146"/>
      <c r="P46" s="146"/>
      <c r="Q46" s="146"/>
      <c r="R46" s="146"/>
      <c r="S46" s="146"/>
      <c r="T46" s="146"/>
      <c r="U46" s="146"/>
      <c r="V46" s="146"/>
      <c r="W46" s="146"/>
      <c r="X46" s="146"/>
      <c r="Y46" s="146"/>
      <c r="Z46" s="146"/>
      <c r="AA46" s="146"/>
      <c r="AB46" s="146"/>
      <c r="AC46" s="146"/>
    </row>
    <row r="47" spans="1:29" x14ac:dyDescent="0.2">
      <c r="A47" s="145">
        <v>58</v>
      </c>
      <c r="B47" s="146">
        <v>3.022410232238024E-2</v>
      </c>
      <c r="C47" s="146">
        <v>1.5239652153499449E-2</v>
      </c>
      <c r="D47" s="146">
        <v>1.0251663878549942E-2</v>
      </c>
      <c r="E47" s="146">
        <v>7.7623722774332916E-3</v>
      </c>
      <c r="F47" s="146">
        <v>6.2721442164300383E-3</v>
      </c>
      <c r="G47" s="146">
        <v>5.2812564784336007E-3</v>
      </c>
      <c r="H47" s="146">
        <v>4.5622534207959932E-3</v>
      </c>
      <c r="I47" s="146"/>
      <c r="J47" s="146"/>
      <c r="K47" s="146"/>
      <c r="L47" s="146"/>
      <c r="M47" s="146"/>
      <c r="N47" s="146"/>
      <c r="O47" s="146"/>
      <c r="P47" s="146"/>
      <c r="Q47" s="146"/>
      <c r="R47" s="146"/>
      <c r="S47" s="146"/>
      <c r="T47" s="146"/>
      <c r="U47" s="146"/>
      <c r="V47" s="146"/>
      <c r="W47" s="146"/>
      <c r="X47" s="146"/>
      <c r="Y47" s="146"/>
      <c r="Z47" s="146"/>
      <c r="AA47" s="146"/>
      <c r="AB47" s="146"/>
      <c r="AC47" s="146"/>
    </row>
    <row r="48" spans="1:29" x14ac:dyDescent="0.2">
      <c r="A48" s="145">
        <v>59</v>
      </c>
      <c r="B48" s="146">
        <v>2.9893659441802934E-2</v>
      </c>
      <c r="C48" s="146">
        <v>1.5087188782051023E-2</v>
      </c>
      <c r="D48" s="146">
        <v>1.0157726468540204E-2</v>
      </c>
      <c r="E48" s="146">
        <v>7.6969812179423728E-3</v>
      </c>
      <c r="F48" s="146">
        <v>6.2235306026512437E-3</v>
      </c>
      <c r="G48" s="146">
        <v>5.2320326844816712E-3</v>
      </c>
      <c r="H48" s="146"/>
      <c r="I48" s="146"/>
      <c r="J48" s="146"/>
      <c r="K48" s="146"/>
      <c r="L48" s="146"/>
      <c r="M48" s="146"/>
      <c r="N48" s="146"/>
      <c r="O48" s="146"/>
      <c r="P48" s="146"/>
      <c r="Q48" s="146"/>
      <c r="R48" s="146"/>
      <c r="S48" s="146"/>
      <c r="T48" s="146"/>
      <c r="U48" s="146"/>
      <c r="V48" s="146"/>
      <c r="W48" s="146"/>
      <c r="X48" s="146"/>
      <c r="Y48" s="146"/>
      <c r="Z48" s="146"/>
      <c r="AA48" s="146"/>
      <c r="AB48" s="146"/>
      <c r="AC48" s="146"/>
    </row>
    <row r="49" spans="1:29" x14ac:dyDescent="0.2">
      <c r="A49" s="145">
        <v>60</v>
      </c>
      <c r="B49" s="146">
        <v>2.9507826636036197E-2</v>
      </c>
      <c r="C49" s="146">
        <v>1.4904569658895882E-2</v>
      </c>
      <c r="D49" s="146">
        <v>1.0041836524295834E-2</v>
      </c>
      <c r="E49" s="146">
        <v>7.614072904302405E-3</v>
      </c>
      <c r="F49" s="146">
        <v>6.1495897748479762E-3</v>
      </c>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row>
    <row r="50" spans="1:29" x14ac:dyDescent="0.2">
      <c r="A50" s="145">
        <v>61</v>
      </c>
      <c r="B50" s="146">
        <v>2.9039676461528226E-2</v>
      </c>
      <c r="C50" s="146">
        <v>1.4677727560410237E-2</v>
      </c>
      <c r="D50" s="146">
        <v>9.8950751367971306E-3</v>
      </c>
      <c r="E50" s="146">
        <v>7.4985696670900551E-3</v>
      </c>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row>
    <row r="51" spans="1:29" x14ac:dyDescent="0.2">
      <c r="A51" s="145">
        <v>62</v>
      </c>
      <c r="B51" s="146">
        <v>2.8514374604808178E-2</v>
      </c>
      <c r="C51" s="146">
        <v>1.4420863094182284E-2</v>
      </c>
      <c r="D51" s="146">
        <v>9.7190169072529798E-3</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row>
    <row r="52" spans="1:29" x14ac:dyDescent="0.2">
      <c r="A52" s="145">
        <v>63</v>
      </c>
      <c r="B52" s="146">
        <v>2.7964277114186666E-2</v>
      </c>
      <c r="C52" s="146">
        <v>1.4142236441728465E-2</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row>
    <row r="53" spans="1:29" x14ac:dyDescent="0.2">
      <c r="A53" s="145">
        <v>64</v>
      </c>
      <c r="B53" s="146">
        <v>2.735398293706812E-2</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row>
  </sheetData>
  <sheetProtection algorithmName="SHA-512" hashValue="2jdntITCsx3vSVGU1GCsGfWRr4GXjvVwBoA+d1v3QMuERf67DZvQHy0yx3vZU15N1yNIItDohPvyoHZjSxAFDw==" saltValue="ifTxnlpWicaFunv9BtwmWA==" spinCount="100000" sheet="1" objects="1" scenarios="1"/>
  <mergeCells count="5">
    <mergeCell ref="B7:AC7"/>
    <mergeCell ref="B8:AC8"/>
    <mergeCell ref="B9:AC9"/>
    <mergeCell ref="B10:AC10"/>
    <mergeCell ref="B17:AC17"/>
  </mergeCells>
  <conditionalFormatting sqref="A25:A53">
    <cfRule type="expression" dxfId="55" priority="9" stopIfTrue="1">
      <formula>MOD(ROW(),2)=0</formula>
    </cfRule>
    <cfRule type="expression" dxfId="54" priority="10" stopIfTrue="1">
      <formula>MOD(ROW(),2)&lt;&gt;0</formula>
    </cfRule>
  </conditionalFormatting>
  <conditionalFormatting sqref="B25:AC53">
    <cfRule type="expression" dxfId="53" priority="11" stopIfTrue="1">
      <formula>MOD(ROW(),2)=0</formula>
    </cfRule>
    <cfRule type="expression" dxfId="52" priority="12" stopIfTrue="1">
      <formula>MOD(ROW(),2)&lt;&gt;0</formula>
    </cfRule>
  </conditionalFormatting>
  <conditionalFormatting sqref="A6:A16 A18:A20">
    <cfRule type="expression" dxfId="51" priority="13" stopIfTrue="1">
      <formula>MOD(ROW(),2)=0</formula>
    </cfRule>
    <cfRule type="expression" dxfId="50" priority="14" stopIfTrue="1">
      <formula>MOD(ROW(),2)&lt;&gt;0</formula>
    </cfRule>
  </conditionalFormatting>
  <conditionalFormatting sqref="C6:AC6 C11:AC16 C18:AC20">
    <cfRule type="expression" dxfId="49" priority="15" stopIfTrue="1">
      <formula>MOD(ROW(),2)=0</formula>
    </cfRule>
    <cfRule type="expression" dxfId="48" priority="16" stopIfTrue="1">
      <formula>MOD(ROW(),2)&lt;&gt;0</formula>
    </cfRule>
  </conditionalFormatting>
  <conditionalFormatting sqref="A17">
    <cfRule type="expression" dxfId="47" priority="7" stopIfTrue="1">
      <formula>MOD(ROW(),2)=0</formula>
    </cfRule>
    <cfRule type="expression" dxfId="46" priority="8" stopIfTrue="1">
      <formula>MOD(ROW(),2)&lt;&gt;0</formula>
    </cfRule>
  </conditionalFormatting>
  <conditionalFormatting sqref="B7:B20">
    <cfRule type="expression" dxfId="45" priority="5" stopIfTrue="1">
      <formula>MOD(ROW(),2)=0</formula>
    </cfRule>
    <cfRule type="expression" dxfId="44" priority="6" stopIfTrue="1">
      <formula>MOD(ROW(),2)&lt;&gt;0</formula>
    </cfRule>
  </conditionalFormatting>
  <conditionalFormatting sqref="B6">
    <cfRule type="expression" dxfId="43" priority="1" stopIfTrue="1">
      <formula>MOD(ROW(),2)=0</formula>
    </cfRule>
    <cfRule type="expression" dxfId="42"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AC53"/>
  <sheetViews>
    <sheetView showGridLines="0" zoomScale="85" zoomScaleNormal="85" workbookViewId="0">
      <selection activeCell="B19" sqref="B19"/>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x-802</v>
      </c>
      <c r="B3" s="60"/>
      <c r="C3" s="60"/>
      <c r="D3" s="60"/>
      <c r="E3" s="60"/>
      <c r="F3" s="60"/>
      <c r="G3" s="60"/>
      <c r="H3" s="60"/>
      <c r="I3" s="60"/>
    </row>
    <row r="4" spans="1:29" x14ac:dyDescent="0.2">
      <c r="A4" s="62" t="str">
        <f ca="1">CELL("filename",A1)</f>
        <v>C:\Users\u205538\AppData\Local\Packages\Microsoft.MicrosoftEdge_8wekyb3d8bbwe\TempState\Downloads\[Copy of 200217LGPS_SConsolidatedFactors for Web (1).xlsm]0-802</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99" t="s">
        <v>632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68" t="s">
        <v>738</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row>
    <row r="10" spans="1:29" x14ac:dyDescent="0.2">
      <c r="A10" s="141" t="s">
        <v>2</v>
      </c>
      <c r="B10" s="168" t="s">
        <v>740</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row>
    <row r="11" spans="1:29" x14ac:dyDescent="0.2">
      <c r="A11" s="141" t="s">
        <v>22</v>
      </c>
      <c r="B11" s="99" t="s">
        <v>279</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479</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802</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776</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414</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744</v>
      </c>
      <c r="B17" s="168" t="s">
        <v>743</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745</v>
      </c>
    </row>
    <row r="25" spans="1:29" ht="25.5" x14ac:dyDescent="0.2">
      <c r="A25" s="147" t="s">
        <v>272</v>
      </c>
      <c r="B25" s="147" t="s">
        <v>746</v>
      </c>
      <c r="C25" s="147" t="s">
        <v>747</v>
      </c>
      <c r="D25" s="147" t="s">
        <v>748</v>
      </c>
      <c r="E25" s="147" t="s">
        <v>749</v>
      </c>
      <c r="F25" s="147" t="s">
        <v>750</v>
      </c>
      <c r="G25" s="147" t="s">
        <v>751</v>
      </c>
      <c r="H25" s="147" t="s">
        <v>752</v>
      </c>
      <c r="I25" s="147" t="s">
        <v>753</v>
      </c>
      <c r="J25" s="147" t="s">
        <v>754</v>
      </c>
      <c r="K25" s="147" t="s">
        <v>755</v>
      </c>
      <c r="L25" s="147" t="s">
        <v>756</v>
      </c>
      <c r="M25" s="147" t="s">
        <v>757</v>
      </c>
      <c r="N25" s="147" t="s">
        <v>758</v>
      </c>
      <c r="O25" s="147" t="s">
        <v>759</v>
      </c>
      <c r="P25" s="147" t="s">
        <v>760</v>
      </c>
      <c r="Q25" s="147" t="s">
        <v>761</v>
      </c>
      <c r="R25" s="147" t="s">
        <v>762</v>
      </c>
      <c r="S25" s="147" t="s">
        <v>763</v>
      </c>
      <c r="T25" s="147" t="s">
        <v>764</v>
      </c>
      <c r="U25" s="147" t="s">
        <v>765</v>
      </c>
      <c r="V25" s="147" t="s">
        <v>766</v>
      </c>
      <c r="W25" s="147" t="s">
        <v>767</v>
      </c>
      <c r="X25" s="147" t="s">
        <v>768</v>
      </c>
      <c r="Y25" s="147" t="s">
        <v>769</v>
      </c>
      <c r="Z25" s="147" t="s">
        <v>770</v>
      </c>
      <c r="AA25" s="147" t="s">
        <v>771</v>
      </c>
      <c r="AB25" s="147" t="s">
        <v>772</v>
      </c>
      <c r="AC25" s="147" t="s">
        <v>773</v>
      </c>
    </row>
    <row r="26" spans="1:29" x14ac:dyDescent="0.2">
      <c r="A26" s="148">
        <v>37</v>
      </c>
      <c r="B26" s="149">
        <v>1.4954120220101376E-2</v>
      </c>
      <c r="C26" s="149">
        <v>7.4741861216971678E-3</v>
      </c>
      <c r="D26" s="149">
        <v>4.9813194431601688E-3</v>
      </c>
      <c r="E26" s="149">
        <v>3.7351965461304999E-3</v>
      </c>
      <c r="F26" s="149">
        <v>2.9877735871231292E-3</v>
      </c>
      <c r="G26" s="149">
        <v>2.4897098464479331E-3</v>
      </c>
      <c r="H26" s="149">
        <v>2.1341495773149425E-3</v>
      </c>
      <c r="I26" s="149">
        <v>1.8676680494073461E-3</v>
      </c>
      <c r="J26" s="149">
        <v>1.6605821068182496E-3</v>
      </c>
      <c r="K26" s="149">
        <v>1.4950752871535395E-3</v>
      </c>
      <c r="L26" s="149">
        <v>1.359811493908138E-3</v>
      </c>
      <c r="M26" s="149">
        <v>1.247241530009066E-3</v>
      </c>
      <c r="N26" s="149">
        <v>1.1521412584180157E-3</v>
      </c>
      <c r="O26" s="149">
        <v>1.0708536700728885E-3</v>
      </c>
      <c r="P26" s="149">
        <v>1.0006695223952892E-3</v>
      </c>
      <c r="Q26" s="149">
        <v>9.3949003640858293E-4</v>
      </c>
      <c r="R26" s="149">
        <v>8.8573177482141011E-4</v>
      </c>
      <c r="S26" s="149">
        <v>8.3817139264666547E-4</v>
      </c>
      <c r="T26" s="149">
        <v>7.9584322251310491E-4</v>
      </c>
      <c r="U26" s="149">
        <v>7.5797426416803946E-4</v>
      </c>
      <c r="V26" s="149">
        <v>7.2393870424272504E-4</v>
      </c>
      <c r="W26" s="149">
        <v>6.9322417313117551E-4</v>
      </c>
      <c r="X26" s="149">
        <v>6.6540739281132732E-4</v>
      </c>
      <c r="Y26" s="149">
        <v>6.4013715511783041E-4</v>
      </c>
      <c r="Z26" s="149">
        <v>6.1711513866295233E-4</v>
      </c>
      <c r="AA26" s="149">
        <v>5.9608159401802708E-4</v>
      </c>
      <c r="AB26" s="149">
        <v>5.7681224376707641E-4</v>
      </c>
      <c r="AC26" s="149">
        <v>5.5689843172759042E-4</v>
      </c>
    </row>
    <row r="27" spans="1:29" x14ac:dyDescent="0.2">
      <c r="A27" s="148">
        <v>38</v>
      </c>
      <c r="B27" s="149">
        <v>1.4878031927715901E-2</v>
      </c>
      <c r="C27" s="149">
        <v>7.4371510589262826E-3</v>
      </c>
      <c r="D27" s="149">
        <v>4.9572591412503668E-3</v>
      </c>
      <c r="E27" s="149">
        <v>3.7176240114945619E-3</v>
      </c>
      <c r="F27" s="149">
        <v>2.9741054402981073E-3</v>
      </c>
      <c r="G27" s="149">
        <v>2.4786613325509426E-3</v>
      </c>
      <c r="H27" s="149">
        <v>2.1249912152455429E-3</v>
      </c>
      <c r="I27" s="149">
        <v>1.8599409030230908E-3</v>
      </c>
      <c r="J27" s="149">
        <v>1.6539721812747947E-3</v>
      </c>
      <c r="K27" s="149">
        <v>1.4893643863654049E-3</v>
      </c>
      <c r="L27" s="149">
        <v>1.3548505276318107E-3</v>
      </c>
      <c r="M27" s="149">
        <v>1.2429216819461639E-3</v>
      </c>
      <c r="N27" s="149">
        <v>1.1484652889126698E-3</v>
      </c>
      <c r="O27" s="149">
        <v>1.0677964331016858E-3</v>
      </c>
      <c r="P27" s="149">
        <v>9.9813655509598301E-4</v>
      </c>
      <c r="Q27" s="149">
        <v>9.3742667672567527E-4</v>
      </c>
      <c r="R27" s="149">
        <v>8.8410165535856731E-4</v>
      </c>
      <c r="S27" s="149">
        <v>8.3694433370533144E-4</v>
      </c>
      <c r="T27" s="149">
        <v>7.9499330611112931E-4</v>
      </c>
      <c r="U27" s="149">
        <v>7.574794166007575E-4</v>
      </c>
      <c r="V27" s="149">
        <v>7.2377966394816763E-4</v>
      </c>
      <c r="W27" s="149">
        <v>6.9338432432692612E-4</v>
      </c>
      <c r="X27" s="149">
        <v>6.6587399670088923E-4</v>
      </c>
      <c r="Y27" s="149">
        <v>6.4089560603032352E-4</v>
      </c>
      <c r="Z27" s="149">
        <v>6.181446871730994E-4</v>
      </c>
      <c r="AA27" s="149">
        <v>5.9736043486249336E-4</v>
      </c>
      <c r="AB27" s="149">
        <v>5.7601406587995028E-4</v>
      </c>
      <c r="AC27" s="149"/>
    </row>
    <row r="28" spans="1:29" x14ac:dyDescent="0.2">
      <c r="A28" s="148">
        <v>39</v>
      </c>
      <c r="B28" s="149">
        <v>1.4776188776362777E-2</v>
      </c>
      <c r="C28" s="149">
        <v>7.3871395376124546E-3</v>
      </c>
      <c r="D28" s="149">
        <v>4.9245390286339844E-3</v>
      </c>
      <c r="E28" s="149">
        <v>3.6935698567845975E-3</v>
      </c>
      <c r="F28" s="149">
        <v>2.9552739673655219E-3</v>
      </c>
      <c r="G28" s="149">
        <v>2.4633356656984635E-3</v>
      </c>
      <c r="H28" s="149">
        <v>2.1121854604931752E-3</v>
      </c>
      <c r="I28" s="149">
        <v>1.8490285228861833E-3</v>
      </c>
      <c r="J28" s="149">
        <v>1.6445376676104083E-3</v>
      </c>
      <c r="K28" s="149">
        <v>1.4811284879319734E-3</v>
      </c>
      <c r="L28" s="149">
        <v>1.3476134625183295E-3</v>
      </c>
      <c r="M28" s="149">
        <v>1.2366342971116575E-3</v>
      </c>
      <c r="N28" s="149">
        <v>1.1430563365646173E-3</v>
      </c>
      <c r="O28" s="149">
        <v>1.0631242730140082E-3</v>
      </c>
      <c r="P28" s="149">
        <v>9.9411346350473332E-4</v>
      </c>
      <c r="Q28" s="149">
        <v>9.3399120703578208E-4</v>
      </c>
      <c r="R28" s="149">
        <v>8.8120332561176184E-4</v>
      </c>
      <c r="S28" s="149">
        <v>8.3454050070200453E-4</v>
      </c>
      <c r="T28" s="149">
        <v>7.9304800461729003E-4</v>
      </c>
      <c r="U28" s="149">
        <v>7.5596169635341773E-4</v>
      </c>
      <c r="V28" s="149">
        <v>7.2266301675978737E-4</v>
      </c>
      <c r="W28" s="149">
        <v>6.9264771872613905E-4</v>
      </c>
      <c r="X28" s="149">
        <v>6.654953797234725E-4</v>
      </c>
      <c r="Y28" s="149">
        <v>6.4084715373575996E-4</v>
      </c>
      <c r="Z28" s="149">
        <v>6.1839824965453103E-4</v>
      </c>
      <c r="AA28" s="149">
        <v>5.9549994043081253E-4</v>
      </c>
      <c r="AB28" s="149"/>
      <c r="AC28" s="149"/>
    </row>
    <row r="29" spans="1:29" x14ac:dyDescent="0.2">
      <c r="A29" s="148">
        <v>40</v>
      </c>
      <c r="B29" s="149">
        <v>1.4699874486352238E-2</v>
      </c>
      <c r="C29" s="149">
        <v>7.3499182377007154E-3</v>
      </c>
      <c r="D29" s="149">
        <v>4.9003805487323453E-3</v>
      </c>
      <c r="E29" s="149">
        <v>3.6759750407404559E-3</v>
      </c>
      <c r="F29" s="149">
        <v>2.9416486062274418E-3</v>
      </c>
      <c r="G29" s="149">
        <v>2.4523752993391421E-3</v>
      </c>
      <c r="H29" s="149">
        <v>2.1031312732171762E-3</v>
      </c>
      <c r="I29" s="149">
        <v>1.841409573260904E-3</v>
      </c>
      <c r="J29" s="149">
        <v>1.6380544540180936E-3</v>
      </c>
      <c r="K29" s="149">
        <v>1.4755750952873466E-3</v>
      </c>
      <c r="L29" s="149">
        <v>1.3429592540317502E-3</v>
      </c>
      <c r="M29" s="149">
        <v>1.2328150065945508E-3</v>
      </c>
      <c r="N29" s="149">
        <v>1.1399228331025423E-3</v>
      </c>
      <c r="O29" s="149">
        <v>1.0605893997552968E-3</v>
      </c>
      <c r="P29" s="149">
        <v>9.9211884161386427E-4</v>
      </c>
      <c r="Q29" s="149">
        <v>9.3248959211718677E-4</v>
      </c>
      <c r="R29" s="149">
        <v>8.8015521598406254E-4</v>
      </c>
      <c r="S29" s="149">
        <v>8.3391296744320814E-4</v>
      </c>
      <c r="T29" s="149">
        <v>7.9281294574661682E-4</v>
      </c>
      <c r="U29" s="149">
        <v>7.5609529513364086E-4</v>
      </c>
      <c r="V29" s="149">
        <v>7.2314694268749093E-4</v>
      </c>
      <c r="W29" s="149">
        <v>6.9346206784907515E-4</v>
      </c>
      <c r="X29" s="149">
        <v>6.6661361917216605E-4</v>
      </c>
      <c r="Y29" s="149">
        <v>6.4224215919920916E-4</v>
      </c>
      <c r="Z29" s="149">
        <v>6.1752049841274931E-4</v>
      </c>
      <c r="AA29" s="149"/>
      <c r="AB29" s="149"/>
      <c r="AC29" s="149"/>
    </row>
    <row r="30" spans="1:29" x14ac:dyDescent="0.2">
      <c r="A30" s="148">
        <v>41</v>
      </c>
      <c r="B30" s="149">
        <v>1.4598172463207965E-2</v>
      </c>
      <c r="C30" s="149">
        <v>7.3000678952926295E-3</v>
      </c>
      <c r="D30" s="149">
        <v>4.8678597411458569E-3</v>
      </c>
      <c r="E30" s="149">
        <v>3.6521595737880452E-3</v>
      </c>
      <c r="F30" s="149">
        <v>2.9230770971753052E-3</v>
      </c>
      <c r="G30" s="149">
        <v>2.4372993159821809E-3</v>
      </c>
      <c r="H30" s="149">
        <v>2.0905571269151687E-3</v>
      </c>
      <c r="I30" s="149">
        <v>1.8307346967826386E-3</v>
      </c>
      <c r="J30" s="149">
        <v>1.6288812477946437E-3</v>
      </c>
      <c r="K30" s="149">
        <v>1.4677681504019525E-3</v>
      </c>
      <c r="L30" s="149">
        <v>1.3363676039791134E-3</v>
      </c>
      <c r="M30" s="149">
        <v>1.2272078606005959E-3</v>
      </c>
      <c r="N30" s="149">
        <v>1.1351584963634816E-3</v>
      </c>
      <c r="O30" s="149">
        <v>1.0565697812419507E-3</v>
      </c>
      <c r="P30" s="149">
        <v>9.8876570473815624E-4</v>
      </c>
      <c r="Q30" s="149">
        <v>9.2973871508355579E-4</v>
      </c>
      <c r="R30" s="149">
        <v>8.7795371546050226E-4</v>
      </c>
      <c r="S30" s="149">
        <v>8.3221637406027493E-4</v>
      </c>
      <c r="T30" s="149">
        <v>7.9158390358089251E-4</v>
      </c>
      <c r="U30" s="149">
        <v>7.5530435251626742E-4</v>
      </c>
      <c r="V30" s="149">
        <v>7.2276439356800857E-4</v>
      </c>
      <c r="W30" s="149">
        <v>6.9345222993217367E-4</v>
      </c>
      <c r="X30" s="149">
        <v>6.669413004087956E-4</v>
      </c>
      <c r="Y30" s="149">
        <v>6.4023711175363617E-4</v>
      </c>
      <c r="Z30" s="149"/>
      <c r="AA30" s="149"/>
      <c r="AB30" s="149"/>
      <c r="AC30" s="149"/>
    </row>
    <row r="31" spans="1:29" x14ac:dyDescent="0.2">
      <c r="A31" s="148">
        <v>42</v>
      </c>
      <c r="B31" s="149">
        <v>1.4471088303087904E-2</v>
      </c>
      <c r="C31" s="149">
        <v>7.2376176772278502E-3</v>
      </c>
      <c r="D31" s="149">
        <v>4.8270097272548156E-3</v>
      </c>
      <c r="E31" s="149">
        <v>3.6221315749646109E-3</v>
      </c>
      <c r="F31" s="149">
        <v>2.8995359731001204E-3</v>
      </c>
      <c r="G31" s="149">
        <v>2.4180869910509551E-3</v>
      </c>
      <c r="H31" s="149">
        <v>2.0744647766645337E-3</v>
      </c>
      <c r="I31" s="149">
        <v>1.8170111359709176E-3</v>
      </c>
      <c r="J31" s="149">
        <v>1.6172001728076814E-3</v>
      </c>
      <c r="K31" s="149">
        <v>1.4578328567353153E-3</v>
      </c>
      <c r="L31" s="149">
        <v>1.3278218996307179E-3</v>
      </c>
      <c r="M31" s="149">
        <v>1.2198281617926969E-3</v>
      </c>
      <c r="N31" s="149">
        <v>1.1287885006116848E-3</v>
      </c>
      <c r="O31" s="149">
        <v>1.0510870112580173E-3</v>
      </c>
      <c r="P31" s="149">
        <v>9.840714776628008E-4</v>
      </c>
      <c r="Q31" s="149">
        <v>9.2575289354799402E-4</v>
      </c>
      <c r="R31" s="149">
        <v>8.7460988490012793E-4</v>
      </c>
      <c r="S31" s="149">
        <v>8.2945931607027819E-4</v>
      </c>
      <c r="T31" s="149">
        <v>7.8936967331416847E-4</v>
      </c>
      <c r="U31" s="149">
        <v>7.5359069835223504E-4</v>
      </c>
      <c r="V31" s="149">
        <v>7.2150417989196958E-4</v>
      </c>
      <c r="W31" s="149">
        <v>6.9260031348006572E-4</v>
      </c>
      <c r="X31" s="149">
        <v>6.6367286607644084E-4</v>
      </c>
      <c r="Y31" s="149"/>
      <c r="Z31" s="149"/>
      <c r="AA31" s="149"/>
      <c r="AB31" s="149"/>
      <c r="AC31" s="149"/>
    </row>
    <row r="32" spans="1:29" x14ac:dyDescent="0.2">
      <c r="A32" s="148">
        <v>43</v>
      </c>
      <c r="B32" s="149">
        <v>1.4369942171319997E-2</v>
      </c>
      <c r="C32" s="149">
        <v>7.1882561520823923E-3</v>
      </c>
      <c r="D32" s="149">
        <v>4.7949310040240004E-3</v>
      </c>
      <c r="E32" s="149">
        <v>3.5986780971659252E-3</v>
      </c>
      <c r="F32" s="149">
        <v>2.8812626286388652E-3</v>
      </c>
      <c r="G32" s="149">
        <v>2.403304443708479E-3</v>
      </c>
      <c r="H32" s="149">
        <v>2.0622117393828371E-3</v>
      </c>
      <c r="I32" s="149">
        <v>1.8069054366282118E-3</v>
      </c>
      <c r="J32" s="149">
        <v>1.6088959376901744E-3</v>
      </c>
      <c r="K32" s="149">
        <v>1.4509174578061328E-3</v>
      </c>
      <c r="L32" s="149">
        <v>1.3220493905527415E-3</v>
      </c>
      <c r="M32" s="149">
        <v>1.2150330783217626E-3</v>
      </c>
      <c r="N32" s="149">
        <v>1.1248441340353976E-3</v>
      </c>
      <c r="O32" s="149">
        <v>1.0478931416797474E-3</v>
      </c>
      <c r="P32" s="149">
        <v>9.8154809598585018E-4</v>
      </c>
      <c r="Q32" s="149">
        <v>9.238346178238677E-4</v>
      </c>
      <c r="R32" s="149">
        <v>8.7324309927467095E-4</v>
      </c>
      <c r="S32" s="149">
        <v>8.2860225099324215E-4</v>
      </c>
      <c r="T32" s="149">
        <v>7.8898179418532657E-4</v>
      </c>
      <c r="U32" s="149">
        <v>7.5362561917630719E-4</v>
      </c>
      <c r="V32" s="149">
        <v>7.2191739268767836E-4</v>
      </c>
      <c r="W32" s="149">
        <v>6.9042950319537957E-4</v>
      </c>
      <c r="X32" s="149"/>
      <c r="Y32" s="149"/>
      <c r="Z32" s="149"/>
      <c r="AA32" s="149"/>
      <c r="AB32" s="149"/>
      <c r="AC32" s="149"/>
    </row>
    <row r="33" spans="1:29" x14ac:dyDescent="0.2">
      <c r="A33" s="148">
        <v>44</v>
      </c>
      <c r="B33" s="149">
        <v>1.4243428110266271E-2</v>
      </c>
      <c r="C33" s="149">
        <v>7.1262405272931525E-3</v>
      </c>
      <c r="D33" s="149">
        <v>4.7543783166716265E-3</v>
      </c>
      <c r="E33" s="149">
        <v>3.5688652152448212E-3</v>
      </c>
      <c r="F33" s="149">
        <v>2.8579463310655496E-3</v>
      </c>
      <c r="G33" s="149">
        <v>2.38436484650521E-3</v>
      </c>
      <c r="H33" s="149">
        <v>2.0467191099491459E-3</v>
      </c>
      <c r="I33" s="149">
        <v>1.7941516050467396E-3</v>
      </c>
      <c r="J33" s="149">
        <v>1.5981975361956469E-3</v>
      </c>
      <c r="K33" s="149">
        <v>1.4418656506562312E-3</v>
      </c>
      <c r="L33" s="149">
        <v>1.3143703722557118E-3</v>
      </c>
      <c r="M33" s="149">
        <v>1.2085223820545667E-3</v>
      </c>
      <c r="N33" s="149">
        <v>1.1193438433774558E-3</v>
      </c>
      <c r="O33" s="149">
        <v>1.0432794681456223E-3</v>
      </c>
      <c r="P33" s="149">
        <v>9.7772165041818456E-4</v>
      </c>
      <c r="Q33" s="149">
        <v>9.2071495545554822E-4</v>
      </c>
      <c r="R33" s="149">
        <v>8.7076725388726651E-4</v>
      </c>
      <c r="S33" s="149">
        <v>8.267118058148847E-4</v>
      </c>
      <c r="T33" s="149">
        <v>7.8761444677825378E-4</v>
      </c>
      <c r="U33" s="149">
        <v>7.5272333719817472E-4</v>
      </c>
      <c r="V33" s="149">
        <v>7.1835270340611733E-4</v>
      </c>
      <c r="W33" s="149"/>
      <c r="X33" s="149"/>
      <c r="Y33" s="149"/>
      <c r="Z33" s="149"/>
      <c r="AA33" s="149"/>
      <c r="AB33" s="149"/>
      <c r="AC33" s="149"/>
    </row>
    <row r="34" spans="1:29" x14ac:dyDescent="0.2">
      <c r="A34" s="148">
        <v>45</v>
      </c>
      <c r="B34" s="149">
        <v>1.4116890375302135E-2</v>
      </c>
      <c r="C34" s="149">
        <v>7.0641188190686752E-3</v>
      </c>
      <c r="D34" s="149">
        <v>4.7137553483269567E-3</v>
      </c>
      <c r="E34" s="149">
        <v>3.5390741154791372E-3</v>
      </c>
      <c r="F34" s="149">
        <v>2.8347145677872533E-3</v>
      </c>
      <c r="G34" s="149">
        <v>2.3659339594801769E-3</v>
      </c>
      <c r="H34" s="149">
        <v>2.0318988288677751E-3</v>
      </c>
      <c r="I34" s="149">
        <v>1.7819305650534785E-3</v>
      </c>
      <c r="J34" s="149">
        <v>1.5879941869586431E-3</v>
      </c>
      <c r="K34" s="149">
        <v>1.4333029595108599E-3</v>
      </c>
      <c r="L34" s="149">
        <v>1.3071756083998598E-3</v>
      </c>
      <c r="M34" s="149">
        <v>1.2024905102899341E-3</v>
      </c>
      <c r="N34" s="149">
        <v>1.1143176609966451E-3</v>
      </c>
      <c r="O34" s="149">
        <v>1.039135176122592E-3</v>
      </c>
      <c r="P34" s="149">
        <v>9.743606599122407E-4</v>
      </c>
      <c r="Q34" s="149">
        <v>9.1806092440572607E-4</v>
      </c>
      <c r="R34" s="149">
        <v>8.687507088235611E-4</v>
      </c>
      <c r="S34" s="149">
        <v>8.2526039200029211E-4</v>
      </c>
      <c r="T34" s="149">
        <v>7.8666179393699299E-4</v>
      </c>
      <c r="U34" s="149">
        <v>7.4898034149355436E-4</v>
      </c>
      <c r="V34" s="149"/>
      <c r="W34" s="149"/>
      <c r="X34" s="149"/>
      <c r="Y34" s="149"/>
      <c r="Z34" s="149"/>
      <c r="AA34" s="149"/>
      <c r="AB34" s="149"/>
      <c r="AC34" s="149"/>
    </row>
    <row r="35" spans="1:29" x14ac:dyDescent="0.2">
      <c r="A35" s="148">
        <v>46</v>
      </c>
      <c r="B35" s="149">
        <v>1.4041265792843554E-2</v>
      </c>
      <c r="C35" s="149">
        <v>7.0275258905410807E-3</v>
      </c>
      <c r="D35" s="149">
        <v>4.6903120263147484E-3</v>
      </c>
      <c r="E35" s="149">
        <v>3.5222856841075497E-3</v>
      </c>
      <c r="F35" s="149">
        <v>2.82252326302457E-3</v>
      </c>
      <c r="G35" s="149">
        <v>2.3570232883343787E-3</v>
      </c>
      <c r="H35" s="149">
        <v>2.0251686619323743E-3</v>
      </c>
      <c r="I35" s="149">
        <v>1.7768234340862336E-3</v>
      </c>
      <c r="J35" s="149">
        <v>1.5841783857347056E-3</v>
      </c>
      <c r="K35" s="149">
        <v>1.4305488266671189E-3</v>
      </c>
      <c r="L35" s="149">
        <v>1.3053159827126621E-3</v>
      </c>
      <c r="M35" s="149">
        <v>1.201400941884555E-3</v>
      </c>
      <c r="N35" s="149">
        <v>1.1139023167197084E-3</v>
      </c>
      <c r="O35" s="149">
        <v>1.0393194550695037E-3</v>
      </c>
      <c r="P35" s="149">
        <v>9.7508929721791667E-4</v>
      </c>
      <c r="Q35" s="149">
        <v>9.1928166462915801E-4</v>
      </c>
      <c r="R35" s="149">
        <v>8.7040445002546597E-4</v>
      </c>
      <c r="S35" s="149">
        <v>8.2729199915723521E-4</v>
      </c>
      <c r="T35" s="149">
        <v>7.8556940353033703E-4</v>
      </c>
      <c r="U35" s="149"/>
      <c r="V35" s="149"/>
      <c r="W35" s="149"/>
      <c r="X35" s="149"/>
      <c r="Y35" s="149"/>
      <c r="Z35" s="149"/>
      <c r="AA35" s="149"/>
      <c r="AB35" s="149"/>
      <c r="AC35" s="149"/>
    </row>
    <row r="36" spans="1:29" x14ac:dyDescent="0.2">
      <c r="A36" s="148">
        <v>47</v>
      </c>
      <c r="B36" s="149">
        <v>1.3940608146356477E-2</v>
      </c>
      <c r="C36" s="149">
        <v>6.9787036467590631E-3</v>
      </c>
      <c r="D36" s="149">
        <v>4.6588623938232611E-3</v>
      </c>
      <c r="E36" s="149">
        <v>3.500437393877137E-3</v>
      </c>
      <c r="F36" s="149">
        <v>2.8066760916554256E-3</v>
      </c>
      <c r="G36" s="149">
        <v>2.3449131806673076E-3</v>
      </c>
      <c r="H36" s="149">
        <v>2.015698084161216E-3</v>
      </c>
      <c r="I36" s="149">
        <v>1.7693616292271184E-3</v>
      </c>
      <c r="J36" s="149">
        <v>1.5783087257628477E-3</v>
      </c>
      <c r="K36" s="149">
        <v>1.4259798392963422E-3</v>
      </c>
      <c r="L36" s="149">
        <v>1.3018369771680605E-3</v>
      </c>
      <c r="M36" s="149">
        <v>1.1988538819146821E-3</v>
      </c>
      <c r="N36" s="149">
        <v>1.1121665121502291E-3</v>
      </c>
      <c r="O36" s="149">
        <v>1.0383051697035104E-3</v>
      </c>
      <c r="P36" s="149">
        <v>9.7471636475307034E-4</v>
      </c>
      <c r="Q36" s="149">
        <v>9.1946692742379094E-4</v>
      </c>
      <c r="R36" s="149">
        <v>8.7107307520173328E-4</v>
      </c>
      <c r="S36" s="149">
        <v>8.246707108649046E-4</v>
      </c>
      <c r="T36" s="149"/>
      <c r="U36" s="149"/>
      <c r="V36" s="149"/>
      <c r="W36" s="149"/>
      <c r="X36" s="149"/>
      <c r="Y36" s="149"/>
      <c r="Z36" s="149"/>
      <c r="AA36" s="149"/>
      <c r="AB36" s="149"/>
      <c r="AC36" s="149"/>
    </row>
    <row r="37" spans="1:29" x14ac:dyDescent="0.2">
      <c r="A37" s="148">
        <v>48</v>
      </c>
      <c r="B37" s="149">
        <v>1.37895256441294E-2</v>
      </c>
      <c r="C37" s="149">
        <v>6.9048279322197568E-3</v>
      </c>
      <c r="D37" s="149">
        <v>4.6122984929541809E-3</v>
      </c>
      <c r="E37" s="149">
        <v>3.467739371760536E-3</v>
      </c>
      <c r="F37" s="149">
        <v>2.7818437311420861E-3</v>
      </c>
      <c r="G37" s="149">
        <v>2.3252686686512625E-3</v>
      </c>
      <c r="H37" s="149">
        <v>1.9997897613188449E-3</v>
      </c>
      <c r="I37" s="149">
        <v>1.7562871349650012E-3</v>
      </c>
      <c r="J37" s="149">
        <v>1.5674665366720909E-3</v>
      </c>
      <c r="K37" s="149">
        <v>1.4169503347030044E-3</v>
      </c>
      <c r="L37" s="149">
        <v>1.2943148487110467E-3</v>
      </c>
      <c r="M37" s="149">
        <v>1.1926110970023474E-3</v>
      </c>
      <c r="N37" s="149">
        <v>1.1070334557614417E-3</v>
      </c>
      <c r="O37" s="149">
        <v>1.0341388683814746E-3</v>
      </c>
      <c r="P37" s="149">
        <v>9.713820853259243E-4</v>
      </c>
      <c r="Q37" s="149">
        <v>9.1684834723626367E-4</v>
      </c>
      <c r="R37" s="149">
        <v>8.6514166243273317E-4</v>
      </c>
      <c r="S37" s="149"/>
      <c r="T37" s="149"/>
      <c r="U37" s="149"/>
      <c r="V37" s="149"/>
      <c r="W37" s="149"/>
      <c r="X37" s="149"/>
      <c r="Y37" s="149"/>
      <c r="Z37" s="149"/>
      <c r="AA37" s="149"/>
      <c r="AB37" s="149"/>
      <c r="AC37" s="149"/>
    </row>
    <row r="38" spans="1:29" x14ac:dyDescent="0.2">
      <c r="A38" s="148">
        <v>49</v>
      </c>
      <c r="B38" s="149">
        <v>1.3664149052101952E-2</v>
      </c>
      <c r="C38" s="149">
        <v>6.8473196824861225E-3</v>
      </c>
      <c r="D38" s="149">
        <v>4.5772675467593343E-3</v>
      </c>
      <c r="E38" s="149">
        <v>3.4431155283114563E-3</v>
      </c>
      <c r="F38" s="149">
        <v>2.7633887854394299E-3</v>
      </c>
      <c r="G38" s="149">
        <v>2.3109739831390125E-3</v>
      </c>
      <c r="H38" s="149">
        <v>1.9885101711091153E-3</v>
      </c>
      <c r="I38" s="149">
        <v>1.747305124786843E-3</v>
      </c>
      <c r="J38" s="149">
        <v>1.5603046639515185E-3</v>
      </c>
      <c r="K38" s="149">
        <v>1.4112737509218965E-3</v>
      </c>
      <c r="L38" s="149">
        <v>1.2898809073601794E-3</v>
      </c>
      <c r="M38" s="149">
        <v>1.1892444401246729E-3</v>
      </c>
      <c r="N38" s="149">
        <v>1.1045878254123264E-3</v>
      </c>
      <c r="O38" s="149">
        <v>1.0324761191892792E-3</v>
      </c>
      <c r="P38" s="149">
        <v>9.7038419426493923E-4</v>
      </c>
      <c r="Q38" s="149">
        <v>9.1224048669023144E-4</v>
      </c>
      <c r="R38" s="149"/>
      <c r="S38" s="149"/>
      <c r="T38" s="149"/>
      <c r="U38" s="149"/>
      <c r="V38" s="149"/>
      <c r="W38" s="149"/>
      <c r="X38" s="149"/>
      <c r="Y38" s="149"/>
      <c r="Z38" s="149"/>
      <c r="AA38" s="149"/>
      <c r="AB38" s="149"/>
      <c r="AC38" s="149"/>
    </row>
    <row r="39" spans="1:29" x14ac:dyDescent="0.2">
      <c r="A39" s="148">
        <v>50</v>
      </c>
      <c r="B39" s="149">
        <v>1.3564290672166142E-2</v>
      </c>
      <c r="C39" s="149">
        <v>6.8022155205451074E-3</v>
      </c>
      <c r="D39" s="149">
        <v>4.5489987424947543E-3</v>
      </c>
      <c r="E39" s="149">
        <v>3.423295178919612E-3</v>
      </c>
      <c r="F39" s="149">
        <v>2.7487610980221032E-3</v>
      </c>
      <c r="G39" s="149">
        <v>2.2998874134227808E-3</v>
      </c>
      <c r="H39" s="149">
        <v>1.9800085254557081E-3</v>
      </c>
      <c r="I39" s="149">
        <v>1.7407876262216005E-3</v>
      </c>
      <c r="J39" s="149">
        <v>1.5553678813205651E-3</v>
      </c>
      <c r="K39" s="149">
        <v>1.407635252240411E-3</v>
      </c>
      <c r="L39" s="149">
        <v>1.2873425191579004E-3</v>
      </c>
      <c r="M39" s="149">
        <v>1.1876437182900754E-3</v>
      </c>
      <c r="N39" s="149">
        <v>1.1037728340829423E-3</v>
      </c>
      <c r="O39" s="149">
        <v>1.0323191491110164E-3</v>
      </c>
      <c r="P39" s="149">
        <v>9.672802505244104E-4</v>
      </c>
      <c r="Q39" s="149"/>
      <c r="R39" s="149"/>
      <c r="S39" s="149"/>
      <c r="T39" s="149"/>
      <c r="U39" s="149"/>
      <c r="V39" s="149"/>
      <c r="W39" s="149"/>
      <c r="X39" s="149"/>
      <c r="Y39" s="149"/>
      <c r="Z39" s="149"/>
      <c r="AA39" s="149"/>
      <c r="AB39" s="149"/>
      <c r="AC39" s="149"/>
    </row>
    <row r="40" spans="1:29" x14ac:dyDescent="0.2">
      <c r="A40" s="148">
        <v>51</v>
      </c>
      <c r="B40" s="149">
        <v>1.343863021378925E-2</v>
      </c>
      <c r="C40" s="149">
        <v>6.7409428492761735E-3</v>
      </c>
      <c r="D40" s="149">
        <v>4.5097077664250119E-3</v>
      </c>
      <c r="E40" s="149">
        <v>3.3952664986768846E-3</v>
      </c>
      <c r="F40" s="149">
        <v>2.7276150004097075E-3</v>
      </c>
      <c r="G40" s="149">
        <v>2.283403378318739E-3</v>
      </c>
      <c r="H40" s="149">
        <v>1.9669093848179338E-3</v>
      </c>
      <c r="I40" s="149">
        <v>1.7302697971291739E-3</v>
      </c>
      <c r="J40" s="149">
        <v>1.5468948938155219E-3</v>
      </c>
      <c r="K40" s="149">
        <v>1.4008398767699321E-3</v>
      </c>
      <c r="L40" s="149">
        <v>1.2819408981510525E-3</v>
      </c>
      <c r="M40" s="149">
        <v>1.1833915513883443E-3</v>
      </c>
      <c r="N40" s="149">
        <v>1.1004731788978345E-3</v>
      </c>
      <c r="O40" s="149">
        <v>1.0260130977216039E-3</v>
      </c>
      <c r="P40" s="149"/>
      <c r="Q40" s="149"/>
      <c r="R40" s="149"/>
      <c r="S40" s="149"/>
      <c r="T40" s="149"/>
      <c r="U40" s="149"/>
      <c r="V40" s="149"/>
      <c r="W40" s="149"/>
      <c r="X40" s="149"/>
      <c r="Y40" s="149"/>
      <c r="Z40" s="149"/>
      <c r="AA40" s="149"/>
      <c r="AB40" s="149"/>
      <c r="AC40" s="149"/>
    </row>
    <row r="41" spans="1:29" x14ac:dyDescent="0.2">
      <c r="A41" s="148">
        <v>52</v>
      </c>
      <c r="B41" s="149">
        <v>1.3340867455719675E-2</v>
      </c>
      <c r="C41" s="149">
        <v>6.694800855134418E-3</v>
      </c>
      <c r="D41" s="149">
        <v>4.4810832250758168E-3</v>
      </c>
      <c r="E41" s="149">
        <v>3.375520779509165E-3</v>
      </c>
      <c r="F41" s="149">
        <v>2.713267452557093E-3</v>
      </c>
      <c r="G41" s="149">
        <v>2.2727107981775148E-3</v>
      </c>
      <c r="H41" s="149">
        <v>1.9588724484776304E-3</v>
      </c>
      <c r="I41" s="149">
        <v>1.7242649780064498E-3</v>
      </c>
      <c r="J41" s="149">
        <v>1.5425177835967107E-3</v>
      </c>
      <c r="K41" s="149">
        <v>1.3977875459265121E-3</v>
      </c>
      <c r="L41" s="149">
        <v>1.2799564515558097E-3</v>
      </c>
      <c r="M41" s="149">
        <v>1.1822727830607927E-3</v>
      </c>
      <c r="N41" s="149">
        <v>1.0958458971403171E-3</v>
      </c>
      <c r="O41" s="149"/>
      <c r="P41" s="149"/>
      <c r="Q41" s="149"/>
      <c r="R41" s="149"/>
      <c r="S41" s="149"/>
      <c r="T41" s="149"/>
      <c r="U41" s="149"/>
      <c r="V41" s="149"/>
      <c r="W41" s="149"/>
      <c r="X41" s="149"/>
      <c r="Y41" s="149"/>
      <c r="Z41" s="149"/>
      <c r="AA41" s="149"/>
      <c r="AB41" s="149"/>
      <c r="AC41" s="149"/>
    </row>
    <row r="42" spans="1:29" x14ac:dyDescent="0.2">
      <c r="A42" s="148">
        <v>53</v>
      </c>
      <c r="B42" s="149">
        <v>1.3245332780282627E-2</v>
      </c>
      <c r="C42" s="149">
        <v>6.65043157727686E-3</v>
      </c>
      <c r="D42" s="149">
        <v>4.4538789216413792E-3</v>
      </c>
      <c r="E42" s="149">
        <v>3.3569703578733311E-3</v>
      </c>
      <c r="F42" s="149">
        <v>2.6999706997230108E-3</v>
      </c>
      <c r="G42" s="149">
        <v>2.2629659209985604E-3</v>
      </c>
      <c r="H42" s="149">
        <v>1.9517096154074228E-3</v>
      </c>
      <c r="I42" s="149">
        <v>1.7190927873466752E-3</v>
      </c>
      <c r="J42" s="149">
        <v>1.5389173939343412E-3</v>
      </c>
      <c r="K42" s="149">
        <v>1.3954222196938513E-3</v>
      </c>
      <c r="L42" s="149">
        <v>1.2785712486895408E-3</v>
      </c>
      <c r="M42" s="149">
        <v>1.1773978799323758E-3</v>
      </c>
      <c r="N42" s="149"/>
      <c r="O42" s="149"/>
      <c r="P42" s="149"/>
      <c r="Q42" s="149"/>
      <c r="R42" s="149"/>
      <c r="S42" s="149"/>
      <c r="T42" s="149"/>
      <c r="U42" s="149"/>
      <c r="V42" s="149"/>
      <c r="W42" s="149"/>
      <c r="X42" s="149"/>
      <c r="Y42" s="149"/>
      <c r="Z42" s="149"/>
      <c r="AA42" s="149"/>
      <c r="AB42" s="149"/>
      <c r="AC42" s="149"/>
    </row>
    <row r="43" spans="1:29" ht="13.5" customHeight="1" x14ac:dyDescent="0.2">
      <c r="A43" s="148">
        <v>54</v>
      </c>
      <c r="B43" s="149">
        <v>1.3073262434889973E-2</v>
      </c>
      <c r="C43" s="149">
        <v>6.5678044611757165E-3</v>
      </c>
      <c r="D43" s="149">
        <v>4.4011452956661647E-3</v>
      </c>
      <c r="E43" s="149">
        <v>3.3192518017901092E-3</v>
      </c>
      <c r="F43" s="149">
        <v>2.671313026307064E-3</v>
      </c>
      <c r="G43" s="149">
        <v>2.2403955298593184E-3</v>
      </c>
      <c r="H43" s="149">
        <v>1.933546073285768E-3</v>
      </c>
      <c r="I43" s="149">
        <v>1.7042539831732776E-3</v>
      </c>
      <c r="J43" s="149">
        <v>1.5266292222895577E-3</v>
      </c>
      <c r="K43" s="149">
        <v>1.3851326719762848E-3</v>
      </c>
      <c r="L43" s="149">
        <v>1.2655032304507464E-3</v>
      </c>
      <c r="M43" s="149"/>
      <c r="N43" s="149"/>
      <c r="O43" s="149"/>
      <c r="P43" s="149"/>
      <c r="Q43" s="149"/>
      <c r="R43" s="149"/>
      <c r="S43" s="149"/>
      <c r="T43" s="149"/>
      <c r="U43" s="149"/>
      <c r="V43" s="149"/>
      <c r="W43" s="149"/>
      <c r="X43" s="149"/>
      <c r="Y43" s="149"/>
      <c r="Z43" s="149"/>
      <c r="AA43" s="149"/>
      <c r="AB43" s="149"/>
      <c r="AC43" s="149"/>
    </row>
    <row r="44" spans="1:29" x14ac:dyDescent="0.2">
      <c r="A44" s="148">
        <v>55</v>
      </c>
      <c r="B44" s="149">
        <v>1.2901484301120338E-2</v>
      </c>
      <c r="C44" s="149">
        <v>6.4854182813855413E-3</v>
      </c>
      <c r="D44" s="149">
        <v>4.3486502579702171E-3</v>
      </c>
      <c r="E44" s="149">
        <v>3.2817661941979366E-3</v>
      </c>
      <c r="F44" s="149">
        <v>2.6428892969051774E-3</v>
      </c>
      <c r="G44" s="149">
        <v>2.2180849160036119E-3</v>
      </c>
      <c r="H44" s="149">
        <v>1.915621030552918E-3</v>
      </c>
      <c r="I44" s="149">
        <v>1.6895698593047393E-3</v>
      </c>
      <c r="J44" s="149">
        <v>1.5144131814988603E-3</v>
      </c>
      <c r="K44" s="149">
        <v>1.3704763741727338E-3</v>
      </c>
      <c r="L44" s="149"/>
      <c r="M44" s="149"/>
      <c r="N44" s="149"/>
      <c r="O44" s="149"/>
      <c r="P44" s="149"/>
      <c r="Q44" s="149"/>
      <c r="R44" s="149"/>
      <c r="S44" s="149"/>
      <c r="T44" s="149"/>
      <c r="U44" s="149"/>
      <c r="V44" s="149"/>
      <c r="W44" s="149"/>
      <c r="X44" s="149"/>
      <c r="Y44" s="149"/>
      <c r="Z44" s="149"/>
      <c r="AA44" s="149"/>
      <c r="AB44" s="149"/>
      <c r="AC44" s="149"/>
    </row>
    <row r="45" spans="1:29" x14ac:dyDescent="0.2">
      <c r="A45" s="148">
        <v>56</v>
      </c>
      <c r="B45" s="149">
        <v>1.2755432153045232E-2</v>
      </c>
      <c r="C45" s="149">
        <v>6.4160912083015866E-3</v>
      </c>
      <c r="D45" s="149">
        <v>4.3049832801457296E-3</v>
      </c>
      <c r="E45" s="149">
        <v>3.2510028716656566E-3</v>
      </c>
      <c r="F45" s="149">
        <v>2.6199624238726674E-3</v>
      </c>
      <c r="G45" s="149">
        <v>2.2004011039479703E-3</v>
      </c>
      <c r="H45" s="149">
        <v>1.9016163686152482E-3</v>
      </c>
      <c r="I45" s="149">
        <v>1.6782588756712234E-3</v>
      </c>
      <c r="J45" s="149">
        <v>1.500715158779806E-3</v>
      </c>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v>57</v>
      </c>
      <c r="B46" s="149">
        <v>1.2584118440523834E-2</v>
      </c>
      <c r="C46" s="149">
        <v>6.33414737646681E-3</v>
      </c>
      <c r="D46" s="149">
        <v>4.2529265595328504E-3</v>
      </c>
      <c r="E46" s="149">
        <v>3.2140147243850023E-3</v>
      </c>
      <c r="F46" s="149">
        <v>2.592024607300368E-3</v>
      </c>
      <c r="G46" s="149">
        <v>2.1783985158647674E-3</v>
      </c>
      <c r="H46" s="149">
        <v>1.883766022963422E-3</v>
      </c>
      <c r="I46" s="149">
        <v>1.6590595944925165E-3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v>58</v>
      </c>
      <c r="B47" s="149">
        <v>1.2361319074219057E-2</v>
      </c>
      <c r="C47" s="149">
        <v>6.2263784434828402E-3</v>
      </c>
      <c r="D47" s="149">
        <v>4.1836789187295409E-3</v>
      </c>
      <c r="E47" s="149">
        <v>3.1640082349009306E-3</v>
      </c>
      <c r="F47" s="149">
        <v>2.553408394115012E-3</v>
      </c>
      <c r="G47" s="149">
        <v>2.1472570923963862E-3</v>
      </c>
      <c r="H47" s="149">
        <v>1.8535756878546486E-3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v>59</v>
      </c>
      <c r="B48" s="149">
        <v>1.2113214205890873E-2</v>
      </c>
      <c r="C48" s="149">
        <v>6.1061113116624068E-3</v>
      </c>
      <c r="D48" s="149">
        <v>4.1059268871283562E-3</v>
      </c>
      <c r="E48" s="149">
        <v>3.1072653350549132E-3</v>
      </c>
      <c r="F48" s="149">
        <v>2.5091128818807125E-3</v>
      </c>
      <c r="G48" s="149">
        <v>2.1069518066625542E-3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v>60</v>
      </c>
      <c r="B49" s="149">
        <v>1.1839902254537901E-2</v>
      </c>
      <c r="C49" s="149">
        <v>5.9727506857177584E-3</v>
      </c>
      <c r="D49" s="149">
        <v>4.0188106823994237E-3</v>
      </c>
      <c r="E49" s="149">
        <v>3.0430721145480004E-3</v>
      </c>
      <c r="F49" s="149">
        <v>2.4547928280886241E-3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v>61</v>
      </c>
      <c r="B50" s="149">
        <v>1.1512998577906714E-2</v>
      </c>
      <c r="C50" s="149">
        <v>5.8112778670477297E-3</v>
      </c>
      <c r="D50" s="149">
        <v>3.9122589682803006E-3</v>
      </c>
      <c r="E50" s="149">
        <v>2.9609048650962502E-3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v>62</v>
      </c>
      <c r="B51" s="149">
        <v>1.1158151270314781E-2</v>
      </c>
      <c r="C51" s="149">
        <v>5.6350573616235052E-3</v>
      </c>
      <c r="D51" s="149">
        <v>3.7926414284879212E-3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v>63</v>
      </c>
      <c r="B52" s="149">
        <v>1.0802926318139599E-2</v>
      </c>
      <c r="C52" s="149">
        <v>5.4556667401963422E-3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v>64</v>
      </c>
      <c r="B53" s="149">
        <v>1.0418851919749346E-2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91JBjYTDtl59i13ptzQgVVsTcHC/gSrenMaZhBpTPus4OgF0mJU0dCnaL6LxJaCNnkHNcl3L+NrpDORNwp5yBg==" saltValue="qxnYetTKnBrhQkN537u2aw==" spinCount="100000" sheet="1" objects="1" scenarios="1"/>
  <mergeCells count="3">
    <mergeCell ref="B9:AC9"/>
    <mergeCell ref="B10:AC10"/>
    <mergeCell ref="B17:AC17"/>
  </mergeCells>
  <conditionalFormatting sqref="A25:A53">
    <cfRule type="expression" dxfId="41" priority="9" stopIfTrue="1">
      <formula>MOD(ROW(),2)=0</formula>
    </cfRule>
    <cfRule type="expression" dxfId="40" priority="10" stopIfTrue="1">
      <formula>MOD(ROW(),2)&lt;&gt;0</formula>
    </cfRule>
  </conditionalFormatting>
  <conditionalFormatting sqref="B25:AC53">
    <cfRule type="expression" dxfId="39" priority="11" stopIfTrue="1">
      <formula>MOD(ROW(),2)=0</formula>
    </cfRule>
    <cfRule type="expression" dxfId="38" priority="12" stopIfTrue="1">
      <formula>MOD(ROW(),2)&lt;&gt;0</formula>
    </cfRule>
  </conditionalFormatting>
  <conditionalFormatting sqref="A6:A16 A18:A20">
    <cfRule type="expression" dxfId="37" priority="13" stopIfTrue="1">
      <formula>MOD(ROW(),2)=0</formula>
    </cfRule>
    <cfRule type="expression" dxfId="36" priority="14" stopIfTrue="1">
      <formula>MOD(ROW(),2)&lt;&gt;0</formula>
    </cfRule>
  </conditionalFormatting>
  <conditionalFormatting sqref="C6:AC8 C11:AC16 C18:AC20">
    <cfRule type="expression" dxfId="35" priority="15" stopIfTrue="1">
      <formula>MOD(ROW(),2)=0</formula>
    </cfRule>
    <cfRule type="expression" dxfId="34" priority="16" stopIfTrue="1">
      <formula>MOD(ROW(),2)&lt;&gt;0</formula>
    </cfRule>
  </conditionalFormatting>
  <conditionalFormatting sqref="A17">
    <cfRule type="expression" dxfId="33" priority="7" stopIfTrue="1">
      <formula>MOD(ROW(),2)=0</formula>
    </cfRule>
    <cfRule type="expression" dxfId="32" priority="8" stopIfTrue="1">
      <formula>MOD(ROW(),2)&lt;&gt;0</formula>
    </cfRule>
  </conditionalFormatting>
  <conditionalFormatting sqref="B7:B20">
    <cfRule type="expression" dxfId="31" priority="3" stopIfTrue="1">
      <formula>MOD(ROW(),2)=0</formula>
    </cfRule>
    <cfRule type="expression" dxfId="30" priority="4" stopIfTrue="1">
      <formula>MOD(ROW(),2)&lt;&gt;0</formula>
    </cfRule>
  </conditionalFormatting>
  <conditionalFormatting sqref="B6">
    <cfRule type="expression" dxfId="29" priority="1" stopIfTrue="1">
      <formula>MOD(ROW(),2)=0</formula>
    </cfRule>
    <cfRule type="expression" dxfId="28"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AC53"/>
  <sheetViews>
    <sheetView showGridLines="0" zoomScale="85" zoomScaleNormal="85" workbookViewId="0">
      <selection activeCell="B19" sqref="B19"/>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x-803</v>
      </c>
      <c r="B3" s="60"/>
      <c r="C3" s="60"/>
      <c r="D3" s="60"/>
      <c r="E3" s="60"/>
      <c r="F3" s="60"/>
      <c r="G3" s="60"/>
      <c r="H3" s="60"/>
      <c r="I3" s="60"/>
    </row>
    <row r="4" spans="1:29" x14ac:dyDescent="0.2">
      <c r="A4" s="62" t="str">
        <f ca="1">CELL("filename",A1)</f>
        <v>C:\Users\u205538\AppData\Local\Packages\Microsoft.MicrosoftEdge_8wekyb3d8bbwe\TempState\Downloads\[Copy of 200217LGPS_SConsolidatedFactors for Web (1).xlsm]0-803</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99" t="s">
        <v>632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68" t="s">
        <v>738</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row>
    <row r="10" spans="1:29" x14ac:dyDescent="0.2">
      <c r="A10" s="141" t="s">
        <v>2</v>
      </c>
      <c r="B10" s="168" t="s">
        <v>741</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row>
    <row r="11" spans="1:29" x14ac:dyDescent="0.2">
      <c r="A11" s="141" t="s">
        <v>22</v>
      </c>
      <c r="B11" s="99" t="s">
        <v>268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479</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803</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775</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418</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744</v>
      </c>
      <c r="B17" s="168" t="s">
        <v>743</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745</v>
      </c>
    </row>
    <row r="25" spans="1:29" ht="25.5" x14ac:dyDescent="0.2">
      <c r="A25" s="147" t="s">
        <v>272</v>
      </c>
      <c r="B25" s="147" t="s">
        <v>746</v>
      </c>
      <c r="C25" s="147" t="s">
        <v>747</v>
      </c>
      <c r="D25" s="147" t="s">
        <v>748</v>
      </c>
      <c r="E25" s="147" t="s">
        <v>749</v>
      </c>
      <c r="F25" s="147" t="s">
        <v>750</v>
      </c>
      <c r="G25" s="147" t="s">
        <v>751</v>
      </c>
      <c r="H25" s="147" t="s">
        <v>752</v>
      </c>
      <c r="I25" s="147" t="s">
        <v>753</v>
      </c>
      <c r="J25" s="147" t="s">
        <v>754</v>
      </c>
      <c r="K25" s="147" t="s">
        <v>755</v>
      </c>
      <c r="L25" s="147" t="s">
        <v>756</v>
      </c>
      <c r="M25" s="147" t="s">
        <v>757</v>
      </c>
      <c r="N25" s="147" t="s">
        <v>758</v>
      </c>
      <c r="O25" s="147" t="s">
        <v>759</v>
      </c>
      <c r="P25" s="147" t="s">
        <v>760</v>
      </c>
      <c r="Q25" s="147" t="s">
        <v>761</v>
      </c>
      <c r="R25" s="147" t="s">
        <v>762</v>
      </c>
      <c r="S25" s="147" t="s">
        <v>763</v>
      </c>
      <c r="T25" s="147" t="s">
        <v>764</v>
      </c>
      <c r="U25" s="147" t="s">
        <v>765</v>
      </c>
      <c r="V25" s="147" t="s">
        <v>766</v>
      </c>
      <c r="W25" s="147" t="s">
        <v>767</v>
      </c>
      <c r="X25" s="147" t="s">
        <v>768</v>
      </c>
      <c r="Y25" s="147" t="s">
        <v>769</v>
      </c>
      <c r="Z25" s="147" t="s">
        <v>770</v>
      </c>
      <c r="AA25" s="147" t="s">
        <v>771</v>
      </c>
      <c r="AB25" s="147" t="s">
        <v>772</v>
      </c>
      <c r="AC25" s="147" t="s">
        <v>773</v>
      </c>
    </row>
    <row r="26" spans="1:29" x14ac:dyDescent="0.2">
      <c r="A26" s="148">
        <v>37</v>
      </c>
      <c r="B26" s="149">
        <v>2.2875092877232744E-2</v>
      </c>
      <c r="C26" s="149">
        <v>1.1431592211857881E-2</v>
      </c>
      <c r="D26" s="149">
        <v>7.6179459608460287E-3</v>
      </c>
      <c r="E26" s="149">
        <v>5.7117486080226756E-3</v>
      </c>
      <c r="F26" s="149">
        <v>4.5685282027014655E-3</v>
      </c>
      <c r="G26" s="149">
        <v>3.8068101901180631E-3</v>
      </c>
      <c r="H26" s="149">
        <v>3.26311495059567E-3</v>
      </c>
      <c r="I26" s="149">
        <v>2.8556993368620163E-3</v>
      </c>
      <c r="J26" s="149">
        <v>2.5391458397695825E-3</v>
      </c>
      <c r="K26" s="149">
        <v>2.2861983177071893E-3</v>
      </c>
      <c r="L26" s="149">
        <v>2.0795302685207764E-3</v>
      </c>
      <c r="M26" s="149">
        <v>1.9076190776754656E-3</v>
      </c>
      <c r="N26" s="149">
        <v>1.7624869502923747E-3</v>
      </c>
      <c r="O26" s="149">
        <v>1.6385401750156198E-3</v>
      </c>
      <c r="P26" s="149">
        <v>1.5316341632342131E-3</v>
      </c>
      <c r="Q26" s="149">
        <v>1.4385464791832744E-3</v>
      </c>
      <c r="R26" s="149">
        <v>1.3568260647715471E-3</v>
      </c>
      <c r="S26" s="149">
        <v>1.2845723476736482E-3</v>
      </c>
      <c r="T26" s="149">
        <v>1.2202860991110463E-3</v>
      </c>
      <c r="U26" s="149">
        <v>1.1627688102783581E-3</v>
      </c>
      <c r="V26" s="149">
        <v>1.1110678669584916E-3</v>
      </c>
      <c r="W26" s="149">
        <v>1.0644322856097341E-3</v>
      </c>
      <c r="X26" s="149">
        <v>1.0222431839770822E-3</v>
      </c>
      <c r="Y26" s="149">
        <v>9.839686188602894E-4</v>
      </c>
      <c r="Z26" s="149">
        <v>9.4914900235370007E-4</v>
      </c>
      <c r="AA26" s="149">
        <v>9.1738383721302462E-4</v>
      </c>
      <c r="AB26" s="149">
        <v>8.8832878897173308E-4</v>
      </c>
      <c r="AC26" s="149">
        <v>8.576911875163894E-4</v>
      </c>
    </row>
    <row r="27" spans="1:29" x14ac:dyDescent="0.2">
      <c r="A27" s="148">
        <v>38</v>
      </c>
      <c r="B27" s="149">
        <v>2.2799969786833425E-2</v>
      </c>
      <c r="C27" s="149">
        <v>1.139596253234456E-2</v>
      </c>
      <c r="D27" s="149">
        <v>7.5954521226605544E-3</v>
      </c>
      <c r="E27" s="149">
        <v>5.6958156215758922E-3</v>
      </c>
      <c r="F27" s="149">
        <v>4.5565497319263321E-3</v>
      </c>
      <c r="G27" s="149">
        <v>3.7974971601097383E-3</v>
      </c>
      <c r="H27" s="149">
        <v>3.2557275282371835E-3</v>
      </c>
      <c r="I27" s="149">
        <v>2.8497695350250458E-3</v>
      </c>
      <c r="J27" s="149">
        <v>2.5343545677542784E-3</v>
      </c>
      <c r="K27" s="149">
        <v>2.2823438982546912E-3</v>
      </c>
      <c r="L27" s="149">
        <v>2.0765006423312015E-3</v>
      </c>
      <c r="M27" s="149">
        <v>1.9053317355925993E-3</v>
      </c>
      <c r="N27" s="149">
        <v>1.7610010908559012E-3</v>
      </c>
      <c r="O27" s="149">
        <v>1.6378601411728391E-3</v>
      </c>
      <c r="P27" s="149">
        <v>1.5316363492402459E-3</v>
      </c>
      <c r="Q27" s="149">
        <v>1.4391414796117441E-3</v>
      </c>
      <c r="R27" s="149">
        <v>1.3579446667316283E-3</v>
      </c>
      <c r="S27" s="149">
        <v>1.2861569987725374E-3</v>
      </c>
      <c r="T27" s="149">
        <v>1.2222884618193722E-3</v>
      </c>
      <c r="U27" s="149">
        <v>1.1651666338906692E-3</v>
      </c>
      <c r="V27" s="149">
        <v>1.1138735909318634E-3</v>
      </c>
      <c r="W27" s="149">
        <v>1.0676597095184361E-3</v>
      </c>
      <c r="X27" s="149">
        <v>1.0258879126204927E-3</v>
      </c>
      <c r="Y27" s="149">
        <v>9.8801343591691155E-4</v>
      </c>
      <c r="Z27" s="149">
        <v>9.5356616563254423E-4</v>
      </c>
      <c r="AA27" s="149">
        <v>9.221450016090049E-4</v>
      </c>
      <c r="AB27" s="149">
        <v>8.8926663222788018E-4</v>
      </c>
      <c r="AC27" s="149"/>
    </row>
    <row r="28" spans="1:29" x14ac:dyDescent="0.2">
      <c r="A28" s="148">
        <v>39</v>
      </c>
      <c r="B28" s="149">
        <v>2.269927421410706E-2</v>
      </c>
      <c r="C28" s="149">
        <v>1.13474801551186E-2</v>
      </c>
      <c r="D28" s="149">
        <v>7.5643701862549038E-3</v>
      </c>
      <c r="E28" s="149">
        <v>5.6734641735035236E-3</v>
      </c>
      <c r="F28" s="149">
        <v>4.5394768757864249E-3</v>
      </c>
      <c r="G28" s="149">
        <v>3.7839700177517621E-3</v>
      </c>
      <c r="H28" s="149">
        <v>3.2447478899326394E-3</v>
      </c>
      <c r="I28" s="149">
        <v>2.8407045508438136E-3</v>
      </c>
      <c r="J28" s="149">
        <v>2.5268093124879909E-3</v>
      </c>
      <c r="K28" s="149">
        <v>2.2760830860393188E-3</v>
      </c>
      <c r="L28" s="149">
        <v>2.0713536717119202E-3</v>
      </c>
      <c r="M28" s="149">
        <v>1.9013133722459211E-3</v>
      </c>
      <c r="N28" s="149">
        <v>1.7580709329625801E-3</v>
      </c>
      <c r="O28" s="149">
        <v>1.6358397540217375E-3</v>
      </c>
      <c r="P28" s="149">
        <v>1.5303965204842692E-3</v>
      </c>
      <c r="Q28" s="149">
        <v>1.43858277311083E-3</v>
      </c>
      <c r="R28" s="149">
        <v>1.3579856983021968E-3</v>
      </c>
      <c r="S28" s="149">
        <v>1.2867303565937719E-3</v>
      </c>
      <c r="T28" s="149">
        <v>1.2233584212671975E-3</v>
      </c>
      <c r="U28" s="149">
        <v>1.166737531457081E-3</v>
      </c>
      <c r="V28" s="149">
        <v>1.1159522697119591E-3</v>
      </c>
      <c r="W28" s="149">
        <v>1.07023398656401E-3</v>
      </c>
      <c r="X28" s="149">
        <v>1.028932597607359E-3</v>
      </c>
      <c r="Y28" s="149">
        <v>9.9149286607094723E-4</v>
      </c>
      <c r="Z28" s="149">
        <v>9.5744494045290414E-4</v>
      </c>
      <c r="AA28" s="149">
        <v>9.2206239788591765E-4</v>
      </c>
      <c r="AB28" s="149"/>
      <c r="AC28" s="149"/>
    </row>
    <row r="29" spans="1:29" x14ac:dyDescent="0.2">
      <c r="A29" s="148">
        <v>40</v>
      </c>
      <c r="B29" s="149">
        <v>2.2573000931775389E-2</v>
      </c>
      <c r="C29" s="149">
        <v>1.1286193198542989E-2</v>
      </c>
      <c r="D29" s="149">
        <v>7.524799236561075E-3</v>
      </c>
      <c r="E29" s="149">
        <v>5.6448083549303033E-3</v>
      </c>
      <c r="F29" s="149">
        <v>4.5174021607562401E-3</v>
      </c>
      <c r="G29" s="149">
        <v>3.7662982084186239E-3</v>
      </c>
      <c r="H29" s="149">
        <v>3.2302230797594776E-3</v>
      </c>
      <c r="I29" s="149">
        <v>2.828576456617801E-3</v>
      </c>
      <c r="J29" s="149">
        <v>2.5166275219572465E-3</v>
      </c>
      <c r="K29" s="149">
        <v>2.2675310963795768E-3</v>
      </c>
      <c r="L29" s="149">
        <v>2.0643693768909086E-3</v>
      </c>
      <c r="M29" s="149">
        <v>1.8957856872875724E-3</v>
      </c>
      <c r="N29" s="149">
        <v>1.7537434765550273E-3</v>
      </c>
      <c r="O29" s="149">
        <v>1.6325280377504376E-3</v>
      </c>
      <c r="P29" s="149">
        <v>1.5279600531539171E-3</v>
      </c>
      <c r="Q29" s="149">
        <v>1.4369084701339743E-3</v>
      </c>
      <c r="R29" s="149">
        <v>1.3569812392295042E-3</v>
      </c>
      <c r="S29" s="149">
        <v>1.2863424527883877E-3</v>
      </c>
      <c r="T29" s="149">
        <v>1.2235805689748531E-3</v>
      </c>
      <c r="U29" s="149">
        <v>1.1675673741891454E-3</v>
      </c>
      <c r="V29" s="149">
        <v>1.1173677478772226E-3</v>
      </c>
      <c r="W29" s="149">
        <v>1.0722000717889124E-3</v>
      </c>
      <c r="X29" s="149">
        <v>1.0314040678976392E-3</v>
      </c>
      <c r="Y29" s="149">
        <v>9.9442591388286539E-4</v>
      </c>
      <c r="Z29" s="149">
        <v>9.562882851170707E-4</v>
      </c>
      <c r="AA29" s="149"/>
      <c r="AB29" s="149"/>
      <c r="AC29" s="149"/>
    </row>
    <row r="30" spans="1:29" x14ac:dyDescent="0.2">
      <c r="A30" s="148">
        <v>41</v>
      </c>
      <c r="B30" s="149">
        <v>2.2421144711135377E-2</v>
      </c>
      <c r="C30" s="149">
        <v>1.121222355546622E-2</v>
      </c>
      <c r="D30" s="149">
        <v>7.4768738265661092E-3</v>
      </c>
      <c r="E30" s="149">
        <v>5.6099411758167659E-3</v>
      </c>
      <c r="F30" s="149">
        <v>4.4903841679314804E-3</v>
      </c>
      <c r="G30" s="149">
        <v>3.7445111862426427E-3</v>
      </c>
      <c r="H30" s="149">
        <v>3.2122172587969768E-3</v>
      </c>
      <c r="I30" s="149">
        <v>2.8135070780991719E-3</v>
      </c>
      <c r="J30" s="149">
        <v>2.5039271873049996E-3</v>
      </c>
      <c r="K30" s="149">
        <v>2.2570034827191481E-3</v>
      </c>
      <c r="L30" s="149">
        <v>2.0557898214192461E-3</v>
      </c>
      <c r="M30" s="149">
        <v>1.8887843171571115E-3</v>
      </c>
      <c r="N30" s="149">
        <v>1.7480574998563942E-3</v>
      </c>
      <c r="O30" s="149">
        <v>1.6279602316255205E-3</v>
      </c>
      <c r="P30" s="149">
        <v>1.5243545248155392E-3</v>
      </c>
      <c r="Q30" s="149">
        <v>1.4341399288639598E-3</v>
      </c>
      <c r="R30" s="149">
        <v>1.3549732443441055E-3</v>
      </c>
      <c r="S30" s="149">
        <v>1.2850739199350683E-3</v>
      </c>
      <c r="T30" s="149">
        <v>1.2230369202662842E-3</v>
      </c>
      <c r="U30" s="149">
        <v>1.1677139284995257E-3</v>
      </c>
      <c r="V30" s="149">
        <v>1.1181572373358442E-3</v>
      </c>
      <c r="W30" s="149">
        <v>1.0735756403575864E-3</v>
      </c>
      <c r="X30" s="149">
        <v>1.0333118093442584E-3</v>
      </c>
      <c r="Y30" s="149">
        <v>9.9208039716135806E-4</v>
      </c>
      <c r="Z30" s="149"/>
      <c r="AA30" s="149"/>
      <c r="AB30" s="149"/>
      <c r="AC30" s="149"/>
    </row>
    <row r="31" spans="1:29" x14ac:dyDescent="0.2">
      <c r="A31" s="148">
        <v>42</v>
      </c>
      <c r="B31" s="149">
        <v>2.2295466653663238E-2</v>
      </c>
      <c r="C31" s="149">
        <v>1.1151517256641307E-2</v>
      </c>
      <c r="D31" s="149">
        <v>7.4378625518055352E-3</v>
      </c>
      <c r="E31" s="149">
        <v>5.5817893411376001E-3</v>
      </c>
      <c r="F31" s="149">
        <v>4.4687411324599658E-3</v>
      </c>
      <c r="G31" s="149">
        <v>3.7272666681988577E-3</v>
      </c>
      <c r="H31" s="149">
        <v>3.1982427279209206E-3</v>
      </c>
      <c r="I31" s="149">
        <v>2.8020876877937265E-3</v>
      </c>
      <c r="J31" s="149">
        <v>2.4948314591542297E-3</v>
      </c>
      <c r="K31" s="149">
        <v>2.249963437083332E-3</v>
      </c>
      <c r="L31" s="149">
        <v>2.0503700009650602E-3</v>
      </c>
      <c r="M31" s="149">
        <v>1.8846866061067184E-3</v>
      </c>
      <c r="N31" s="149">
        <v>1.7450648415574552E-3</v>
      </c>
      <c r="O31" s="149">
        <v>1.6259051342833117E-3</v>
      </c>
      <c r="P31" s="149">
        <v>1.5231051366710654E-3</v>
      </c>
      <c r="Q31" s="149">
        <v>1.433619630805668E-3</v>
      </c>
      <c r="R31" s="149">
        <v>1.3551666625510471E-3</v>
      </c>
      <c r="S31" s="149">
        <v>1.2859715096361956E-3</v>
      </c>
      <c r="T31" s="149">
        <v>1.2246058038684561E-3</v>
      </c>
      <c r="U31" s="149">
        <v>1.1699068588397559E-3</v>
      </c>
      <c r="V31" s="149">
        <v>1.1209162440826465E-3</v>
      </c>
      <c r="W31" s="149">
        <v>1.0768459358380955E-3</v>
      </c>
      <c r="X31" s="149">
        <v>1.0320640447289853E-3</v>
      </c>
      <c r="Y31" s="149"/>
      <c r="Z31" s="149"/>
      <c r="AA31" s="149"/>
      <c r="AB31" s="149"/>
      <c r="AC31" s="149"/>
    </row>
    <row r="32" spans="1:29" x14ac:dyDescent="0.2">
      <c r="A32" s="148">
        <v>43</v>
      </c>
      <c r="B32" s="149">
        <v>2.2170137102709559E-2</v>
      </c>
      <c r="C32" s="149">
        <v>1.1091056682532836E-2</v>
      </c>
      <c r="D32" s="149">
        <v>7.3990335376650255E-3</v>
      </c>
      <c r="E32" s="149">
        <v>5.553761110819587E-3</v>
      </c>
      <c r="F32" s="149">
        <v>4.4472776750837792E-3</v>
      </c>
      <c r="G32" s="149">
        <v>3.7103491482052301E-3</v>
      </c>
      <c r="H32" s="149">
        <v>3.1846976583831152E-3</v>
      </c>
      <c r="I32" s="149">
        <v>2.7914877576035208E-3</v>
      </c>
      <c r="J32" s="149">
        <v>2.4867501845689806E-3</v>
      </c>
      <c r="K32" s="149">
        <v>2.2438099393002888E-3</v>
      </c>
      <c r="L32" s="149">
        <v>2.0457532289212712E-3</v>
      </c>
      <c r="M32" s="149">
        <v>1.8813299745451249E-3</v>
      </c>
      <c r="N32" s="149">
        <v>1.7427603988411065E-3</v>
      </c>
      <c r="O32" s="149">
        <v>1.6244927367529151E-3</v>
      </c>
      <c r="P32" s="149">
        <v>1.5224918175596861E-3</v>
      </c>
      <c r="Q32" s="149">
        <v>1.4337836335503234E-3</v>
      </c>
      <c r="R32" s="149">
        <v>1.3560932821454538E-3</v>
      </c>
      <c r="S32" s="149">
        <v>1.2876205367522288E-3</v>
      </c>
      <c r="T32" s="149">
        <v>1.226921983881828E-3</v>
      </c>
      <c r="U32" s="149">
        <v>1.1728240897223314E-3</v>
      </c>
      <c r="V32" s="149">
        <v>1.1243728792861517E-3</v>
      </c>
      <c r="W32" s="149">
        <v>1.0755600012311106E-3</v>
      </c>
      <c r="X32" s="149"/>
      <c r="Y32" s="149"/>
      <c r="Z32" s="149"/>
      <c r="AA32" s="149"/>
      <c r="AB32" s="149"/>
      <c r="AC32" s="149"/>
    </row>
    <row r="33" spans="1:29" x14ac:dyDescent="0.2">
      <c r="A33" s="148">
        <v>44</v>
      </c>
      <c r="B33" s="149">
        <v>2.2019321972074693E-2</v>
      </c>
      <c r="C33" s="149">
        <v>1.1017848423378102E-2</v>
      </c>
      <c r="D33" s="149">
        <v>7.3516637210572942E-3</v>
      </c>
      <c r="E33" s="149">
        <v>5.5194425007876113E-3</v>
      </c>
      <c r="F33" s="149">
        <v>4.4210237147458116E-3</v>
      </c>
      <c r="G33" s="149">
        <v>3.6896259722685384E-3</v>
      </c>
      <c r="H33" s="149">
        <v>3.1684513215234048E-3</v>
      </c>
      <c r="I33" s="149">
        <v>2.7788632138667276E-3</v>
      </c>
      <c r="J33" s="149">
        <v>2.476815596638452E-3</v>
      </c>
      <c r="K33" s="149">
        <v>2.2359677579424867E-3</v>
      </c>
      <c r="L33" s="149">
        <v>2.0395923138790484E-3</v>
      </c>
      <c r="M33" s="149">
        <v>1.8765494382322427E-3</v>
      </c>
      <c r="N33" s="149">
        <v>1.739133628522667E-3</v>
      </c>
      <c r="O33" s="149">
        <v>1.621882558055133E-3</v>
      </c>
      <c r="P33" s="149">
        <v>1.5208494420168089E-3</v>
      </c>
      <c r="Q33" s="149">
        <v>1.4330723527091378E-3</v>
      </c>
      <c r="R33" s="149">
        <v>1.3562511044084651E-3</v>
      </c>
      <c r="S33" s="149">
        <v>1.2885719293243235E-3</v>
      </c>
      <c r="T33" s="149">
        <v>1.2285822976628238E-3</v>
      </c>
      <c r="U33" s="149">
        <v>1.175116122456825E-3</v>
      </c>
      <c r="V33" s="149">
        <v>1.1217235470734244E-3</v>
      </c>
      <c r="W33" s="149"/>
      <c r="X33" s="149"/>
      <c r="Y33" s="149"/>
      <c r="Z33" s="149"/>
      <c r="AA33" s="149"/>
      <c r="AB33" s="149"/>
      <c r="AC33" s="149"/>
    </row>
    <row r="34" spans="1:29" x14ac:dyDescent="0.2">
      <c r="A34" s="148">
        <v>45</v>
      </c>
      <c r="B34" s="149">
        <v>2.1868471060533634E-2</v>
      </c>
      <c r="C34" s="149">
        <v>1.0944535781165856E-2</v>
      </c>
      <c r="D34" s="149">
        <v>7.3044403755571103E-3</v>
      </c>
      <c r="E34" s="149">
        <v>5.4856070269985856E-3</v>
      </c>
      <c r="F34" s="149">
        <v>4.3954123002705407E-3</v>
      </c>
      <c r="G34" s="149">
        <v>3.6701870352111306E-3</v>
      </c>
      <c r="H34" s="149">
        <v>3.1537288070489231E-3</v>
      </c>
      <c r="I34" s="149">
        <v>2.7674898356100765E-3</v>
      </c>
      <c r="J34" s="149">
        <v>2.4679607944522123E-3</v>
      </c>
      <c r="K34" s="149">
        <v>2.2290839659447306E-3</v>
      </c>
      <c r="L34" s="149">
        <v>2.0342927563497494E-3</v>
      </c>
      <c r="M34" s="149">
        <v>1.8725511111197272E-3</v>
      </c>
      <c r="N34" s="149">
        <v>1.736266900917283E-3</v>
      </c>
      <c r="O34" s="149">
        <v>1.6200838160363251E-3</v>
      </c>
      <c r="P34" s="149">
        <v>1.5200702959787763E-3</v>
      </c>
      <c r="Q34" s="149">
        <v>1.4332371553768433E-3</v>
      </c>
      <c r="R34" s="149">
        <v>1.3572707781952667E-3</v>
      </c>
      <c r="S34" s="149">
        <v>1.290348998174832E-3</v>
      </c>
      <c r="T34" s="149">
        <v>1.2310291451874541E-3</v>
      </c>
      <c r="U34" s="149">
        <v>1.1723412529254906E-3</v>
      </c>
      <c r="V34" s="149"/>
      <c r="W34" s="149"/>
      <c r="X34" s="149"/>
      <c r="Y34" s="149"/>
      <c r="Z34" s="149"/>
      <c r="AA34" s="149"/>
      <c r="AB34" s="149"/>
      <c r="AC34" s="149"/>
    </row>
    <row r="35" spans="1:29" x14ac:dyDescent="0.2">
      <c r="A35" s="148">
        <v>46</v>
      </c>
      <c r="B35" s="149">
        <v>2.1743049175479239E-2</v>
      </c>
      <c r="C35" s="149">
        <v>1.0884477776862137E-2</v>
      </c>
      <c r="D35" s="149">
        <v>7.2666980672617008E-3</v>
      </c>
      <c r="E35" s="149">
        <v>5.4592495599749312E-3</v>
      </c>
      <c r="F35" s="149">
        <v>4.3768338173827744E-3</v>
      </c>
      <c r="G35" s="149">
        <v>3.6571504022240597E-3</v>
      </c>
      <c r="H35" s="149">
        <v>3.1443632149736919E-3</v>
      </c>
      <c r="I35" s="149">
        <v>2.7607525111273032E-3</v>
      </c>
      <c r="J35" s="149">
        <v>2.463206892612777E-3</v>
      </c>
      <c r="K35" s="149">
        <v>2.2258795183473148E-3</v>
      </c>
      <c r="L35" s="149">
        <v>2.0323323236996387E-3</v>
      </c>
      <c r="M35" s="149">
        <v>1.8716628284762972E-3</v>
      </c>
      <c r="N35" s="149">
        <v>1.7363989940842577E-3</v>
      </c>
      <c r="O35" s="149">
        <v>1.6211973930257931E-3</v>
      </c>
      <c r="P35" s="149">
        <v>1.5220922676076336E-3</v>
      </c>
      <c r="Q35" s="149">
        <v>1.4360778562396426E-3</v>
      </c>
      <c r="R35" s="149">
        <v>1.3608305131396128E-3</v>
      </c>
      <c r="S35" s="149">
        <v>1.2945388426675438E-3</v>
      </c>
      <c r="T35" s="149">
        <v>1.2295676391542222E-3</v>
      </c>
      <c r="U35" s="149"/>
      <c r="V35" s="149"/>
      <c r="W35" s="149"/>
      <c r="X35" s="149"/>
      <c r="Y35" s="149"/>
      <c r="Z35" s="149"/>
      <c r="AA35" s="149"/>
      <c r="AB35" s="149"/>
      <c r="AC35" s="149"/>
    </row>
    <row r="36" spans="1:29" x14ac:dyDescent="0.2">
      <c r="A36" s="148">
        <v>47</v>
      </c>
      <c r="B36" s="149">
        <v>2.1620029901051128E-2</v>
      </c>
      <c r="C36" s="149">
        <v>1.0826782431812853E-2</v>
      </c>
      <c r="D36" s="149">
        <v>7.2310042577850122E-3</v>
      </c>
      <c r="E36" s="149">
        <v>5.435960997476905E-3</v>
      </c>
      <c r="F36" s="149">
        <v>4.3613828464148675E-3</v>
      </c>
      <c r="G36" s="149">
        <v>3.6464642106663796E-3</v>
      </c>
      <c r="H36" s="149">
        <v>3.1368969474694468E-3</v>
      </c>
      <c r="I36" s="149">
        <v>2.7556177123069549E-3</v>
      </c>
      <c r="J36" s="149">
        <v>2.4598373388359882E-3</v>
      </c>
      <c r="K36" s="149">
        <v>2.2238930547178906E-3</v>
      </c>
      <c r="L36" s="149">
        <v>2.0315198165738193E-3</v>
      </c>
      <c r="M36" s="149">
        <v>1.8719609606755677E-3</v>
      </c>
      <c r="N36" s="149">
        <v>1.7377592893893284E-3</v>
      </c>
      <c r="O36" s="149">
        <v>1.6235324446694636E-3</v>
      </c>
      <c r="P36" s="149">
        <v>1.5252974851808617E-3</v>
      </c>
      <c r="Q36" s="149">
        <v>1.4400392629165956E-3</v>
      </c>
      <c r="R36" s="149">
        <v>1.3654480711643769E-3</v>
      </c>
      <c r="S36" s="149">
        <v>1.2930633974788314E-3</v>
      </c>
      <c r="T36" s="149"/>
      <c r="U36" s="149"/>
      <c r="V36" s="149"/>
      <c r="W36" s="149"/>
      <c r="X36" s="149"/>
      <c r="Y36" s="149"/>
      <c r="Z36" s="149"/>
      <c r="AA36" s="149"/>
      <c r="AB36" s="149"/>
      <c r="AC36" s="149"/>
    </row>
    <row r="37" spans="1:29" x14ac:dyDescent="0.2">
      <c r="A37" s="148">
        <v>48</v>
      </c>
      <c r="B37" s="149">
        <v>2.1448184364223348E-2</v>
      </c>
      <c r="C37" s="149">
        <v>1.0745101593335565E-2</v>
      </c>
      <c r="D37" s="149">
        <v>7.1817784847529832E-3</v>
      </c>
      <c r="E37" s="149">
        <v>5.4033228756015916E-3</v>
      </c>
      <c r="F37" s="149">
        <v>4.3379168149137431E-3</v>
      </c>
      <c r="G37" s="149">
        <v>3.6288433302751996E-3</v>
      </c>
      <c r="H37" s="149">
        <v>3.1233401874590466E-3</v>
      </c>
      <c r="I37" s="149">
        <v>2.7450493812098613E-3</v>
      </c>
      <c r="J37" s="149">
        <v>2.4515589553874054E-3</v>
      </c>
      <c r="K37" s="149">
        <v>2.2174987694411844E-3</v>
      </c>
      <c r="L37" s="149">
        <v>2.0268235269219133E-3</v>
      </c>
      <c r="M37" s="149">
        <v>1.8688200378283442E-3</v>
      </c>
      <c r="N37" s="149">
        <v>1.7360048940414938E-3</v>
      </c>
      <c r="O37" s="149">
        <v>1.6229916795065416E-3</v>
      </c>
      <c r="P37" s="149">
        <v>1.5257992543681888E-3</v>
      </c>
      <c r="Q37" s="149">
        <v>1.4414380754913406E-3</v>
      </c>
      <c r="R37" s="149">
        <v>1.3607386456845859E-3</v>
      </c>
      <c r="S37" s="149"/>
      <c r="T37" s="149"/>
      <c r="U37" s="149"/>
      <c r="V37" s="149"/>
      <c r="W37" s="149"/>
      <c r="X37" s="149"/>
      <c r="Y37" s="149"/>
      <c r="Z37" s="149"/>
      <c r="AA37" s="149"/>
      <c r="AB37" s="149"/>
      <c r="AC37" s="149"/>
    </row>
    <row r="38" spans="1:29" x14ac:dyDescent="0.2">
      <c r="A38" s="148">
        <v>49</v>
      </c>
      <c r="B38" s="149">
        <v>2.1250374446228341E-2</v>
      </c>
      <c r="C38" s="149">
        <v>1.0655712708048314E-2</v>
      </c>
      <c r="D38" s="149">
        <v>7.1283675223199972E-3</v>
      </c>
      <c r="E38" s="149">
        <v>5.3664810858841897E-3</v>
      </c>
      <c r="F38" s="149">
        <v>4.3106405226070992E-3</v>
      </c>
      <c r="G38" s="149">
        <v>3.6078150775047889E-3</v>
      </c>
      <c r="H38" s="149">
        <v>3.1067124965664908E-3</v>
      </c>
      <c r="I38" s="149">
        <v>2.7316888730133954E-3</v>
      </c>
      <c r="J38" s="149">
        <v>2.4408102406458698E-3</v>
      </c>
      <c r="K38" s="149">
        <v>2.2090306018120193E-3</v>
      </c>
      <c r="L38" s="149">
        <v>2.0203862666083989E-3</v>
      </c>
      <c r="M38" s="149">
        <v>1.8641543849215812E-3</v>
      </c>
      <c r="N38" s="149">
        <v>1.7328641407694718E-3</v>
      </c>
      <c r="O38" s="149">
        <v>1.6211446420727885E-3</v>
      </c>
      <c r="P38" s="149">
        <v>1.5250542080093423E-3</v>
      </c>
      <c r="Q38" s="149">
        <v>1.434496762398433E-3</v>
      </c>
      <c r="R38" s="149"/>
      <c r="S38" s="149"/>
      <c r="T38" s="149"/>
      <c r="U38" s="149"/>
      <c r="V38" s="149"/>
      <c r="W38" s="149"/>
      <c r="X38" s="149"/>
      <c r="Y38" s="149"/>
      <c r="Z38" s="149"/>
      <c r="AA38" s="149"/>
      <c r="AB38" s="149"/>
      <c r="AC38" s="149"/>
    </row>
    <row r="39" spans="1:29" x14ac:dyDescent="0.2">
      <c r="A39" s="148">
        <v>50</v>
      </c>
      <c r="B39" s="149">
        <v>2.1078046364034087E-2</v>
      </c>
      <c r="C39" s="149">
        <v>1.0578612636187356E-2</v>
      </c>
      <c r="D39" s="149">
        <v>7.0805632235632155E-3</v>
      </c>
      <c r="E39" s="149">
        <v>5.3329868047854384E-3</v>
      </c>
      <c r="F39" s="149">
        <v>4.2856637438770601E-3</v>
      </c>
      <c r="G39" s="149">
        <v>3.5884893068563058E-3</v>
      </c>
      <c r="H39" s="149">
        <v>3.0914109452587503E-3</v>
      </c>
      <c r="I39" s="149">
        <v>2.7195127549345609E-3</v>
      </c>
      <c r="J39" s="149">
        <v>2.4313089303090681E-3</v>
      </c>
      <c r="K39" s="149">
        <v>2.2018696720270368E-3</v>
      </c>
      <c r="L39" s="149">
        <v>2.0152325786909633E-3</v>
      </c>
      <c r="M39" s="149">
        <v>1.8607016807837742E-3</v>
      </c>
      <c r="N39" s="149">
        <v>1.730833787231317E-3</v>
      </c>
      <c r="O39" s="149">
        <v>1.6203106144874178E-3</v>
      </c>
      <c r="P39" s="149">
        <v>1.5192879991744962E-3</v>
      </c>
      <c r="Q39" s="149"/>
      <c r="R39" s="149"/>
      <c r="S39" s="149"/>
      <c r="T39" s="149"/>
      <c r="U39" s="149"/>
      <c r="V39" s="149"/>
      <c r="W39" s="149"/>
      <c r="X39" s="149"/>
      <c r="Y39" s="149"/>
      <c r="Z39" s="149"/>
      <c r="AA39" s="149"/>
      <c r="AB39" s="149"/>
      <c r="AC39" s="149"/>
    </row>
    <row r="40" spans="1:29" x14ac:dyDescent="0.2">
      <c r="A40" s="148">
        <v>51</v>
      </c>
      <c r="B40" s="149">
        <v>2.0905846585420503E-2</v>
      </c>
      <c r="C40" s="149">
        <v>1.0495975331801518E-2</v>
      </c>
      <c r="D40" s="149">
        <v>7.0279907480860137E-3</v>
      </c>
      <c r="E40" s="149">
        <v>5.2955464569431482E-3</v>
      </c>
      <c r="F40" s="149">
        <v>4.2573356100490964E-3</v>
      </c>
      <c r="G40" s="149">
        <v>3.566250790718802E-3</v>
      </c>
      <c r="H40" s="149">
        <v>3.0736769591089984E-3</v>
      </c>
      <c r="I40" s="149">
        <v>2.7054682922933878E-3</v>
      </c>
      <c r="J40" s="149">
        <v>2.4203757180614764E-3</v>
      </c>
      <c r="K40" s="149">
        <v>2.1935292805197381E-3</v>
      </c>
      <c r="L40" s="149">
        <v>2.0090404910829938E-3</v>
      </c>
      <c r="M40" s="149">
        <v>1.8562750667308725E-3</v>
      </c>
      <c r="N40" s="149">
        <v>1.7278713180430717E-3</v>
      </c>
      <c r="O40" s="149">
        <v>1.6123406966638623E-3</v>
      </c>
      <c r="P40" s="149"/>
      <c r="Q40" s="149"/>
      <c r="R40" s="149"/>
      <c r="S40" s="149"/>
      <c r="T40" s="149"/>
      <c r="U40" s="149"/>
      <c r="V40" s="149"/>
      <c r="W40" s="149"/>
      <c r="X40" s="149"/>
      <c r="Y40" s="149"/>
      <c r="Z40" s="149"/>
      <c r="AA40" s="149"/>
      <c r="AB40" s="149"/>
      <c r="AC40" s="149"/>
    </row>
    <row r="41" spans="1:29" x14ac:dyDescent="0.2">
      <c r="A41" s="148">
        <v>52</v>
      </c>
      <c r="B41" s="149">
        <v>2.0734468105418367E-2</v>
      </c>
      <c r="C41" s="149">
        <v>1.0414161228567403E-2</v>
      </c>
      <c r="D41" s="149">
        <v>6.9761377658644616E-3</v>
      </c>
      <c r="E41" s="149">
        <v>5.2586957072434598E-3</v>
      </c>
      <c r="F41" s="149">
        <v>4.2294947817310925E-3</v>
      </c>
      <c r="G41" s="149">
        <v>3.5446197764734608E-3</v>
      </c>
      <c r="H41" s="149">
        <v>3.0568751809325512E-3</v>
      </c>
      <c r="I41" s="149">
        <v>2.6925761693512656E-3</v>
      </c>
      <c r="J41" s="149">
        <v>2.4106360538400837E-3</v>
      </c>
      <c r="K41" s="149">
        <v>2.1863320612901865E-3</v>
      </c>
      <c r="L41" s="149">
        <v>2.0038860059440737E-3</v>
      </c>
      <c r="M41" s="149">
        <v>1.8527831157085744E-3</v>
      </c>
      <c r="N41" s="149">
        <v>1.7191537447307547E-3</v>
      </c>
      <c r="O41" s="149"/>
      <c r="P41" s="149"/>
      <c r="Q41" s="149"/>
      <c r="R41" s="149"/>
      <c r="S41" s="149"/>
      <c r="T41" s="149"/>
      <c r="U41" s="149"/>
      <c r="V41" s="149"/>
      <c r="W41" s="149"/>
      <c r="X41" s="149"/>
      <c r="Y41" s="149"/>
      <c r="Z41" s="149"/>
      <c r="AA41" s="149"/>
      <c r="AB41" s="149"/>
      <c r="AC41" s="149"/>
    </row>
    <row r="42" spans="1:29" x14ac:dyDescent="0.2">
      <c r="A42" s="148">
        <v>53</v>
      </c>
      <c r="B42" s="149">
        <v>2.0589529359954711E-2</v>
      </c>
      <c r="C42" s="149">
        <v>1.0345800267310541E-2</v>
      </c>
      <c r="D42" s="149">
        <v>6.9333084450252944E-3</v>
      </c>
      <c r="E42" s="149">
        <v>5.2286373458535441E-3</v>
      </c>
      <c r="F42" s="149">
        <v>4.2073875502136359E-3</v>
      </c>
      <c r="G42" s="149">
        <v>3.528332881325784E-3</v>
      </c>
      <c r="H42" s="149">
        <v>3.0450958690938922E-3</v>
      </c>
      <c r="I42" s="149">
        <v>2.6842964078688403E-3</v>
      </c>
      <c r="J42" s="149">
        <v>2.4050884294892581E-3</v>
      </c>
      <c r="K42" s="149">
        <v>2.1829159000837845E-3</v>
      </c>
      <c r="L42" s="149">
        <v>2.0021617855160213E-3</v>
      </c>
      <c r="M42" s="149">
        <v>1.8455309355231919E-3</v>
      </c>
      <c r="N42" s="149"/>
      <c r="O42" s="149"/>
      <c r="P42" s="149"/>
      <c r="Q42" s="149"/>
      <c r="R42" s="149"/>
      <c r="S42" s="149"/>
      <c r="T42" s="149"/>
      <c r="U42" s="149"/>
      <c r="V42" s="149"/>
      <c r="W42" s="149"/>
      <c r="X42" s="149"/>
      <c r="Y42" s="149"/>
      <c r="Z42" s="149"/>
      <c r="AA42" s="149"/>
      <c r="AB42" s="149"/>
      <c r="AC42" s="149"/>
    </row>
    <row r="43" spans="1:29" x14ac:dyDescent="0.2">
      <c r="A43" s="148">
        <v>54</v>
      </c>
      <c r="B43" s="149">
        <v>2.0393162500204422E-2</v>
      </c>
      <c r="C43" s="149">
        <v>1.0251528002801056E-2</v>
      </c>
      <c r="D43" s="149">
        <v>6.8730695592309037E-3</v>
      </c>
      <c r="E43" s="149">
        <v>5.1858571207434494E-3</v>
      </c>
      <c r="F43" s="149">
        <v>4.1757919497743485E-3</v>
      </c>
      <c r="G43" s="149">
        <v>3.5046163718629618E-3</v>
      </c>
      <c r="H43" s="149">
        <v>3.0271186148213003E-3</v>
      </c>
      <c r="I43" s="149">
        <v>2.6706078148042846E-3</v>
      </c>
      <c r="J43" s="149">
        <v>2.3946508578489498E-3</v>
      </c>
      <c r="K43" s="149">
        <v>2.1750058872616962E-3</v>
      </c>
      <c r="L43" s="149">
        <v>1.9889962672002036E-3</v>
      </c>
      <c r="M43" s="149"/>
      <c r="N43" s="149"/>
      <c r="O43" s="149"/>
      <c r="P43" s="149"/>
      <c r="Q43" s="149"/>
      <c r="R43" s="149"/>
      <c r="S43" s="149"/>
      <c r="T43" s="149"/>
      <c r="U43" s="149"/>
      <c r="V43" s="149"/>
      <c r="W43" s="149"/>
      <c r="X43" s="149"/>
      <c r="Y43" s="149"/>
      <c r="Z43" s="149"/>
      <c r="AA43" s="149"/>
      <c r="AB43" s="149"/>
      <c r="AC43" s="149"/>
    </row>
    <row r="44" spans="1:29" x14ac:dyDescent="0.2">
      <c r="A44" s="148">
        <v>55</v>
      </c>
      <c r="B44" s="149">
        <v>2.0145301201435848E-2</v>
      </c>
      <c r="C44" s="149">
        <v>1.0131277703210597E-2</v>
      </c>
      <c r="D44" s="149">
        <v>6.7961272019097683E-3</v>
      </c>
      <c r="E44" s="149">
        <v>5.1315872114370007E-3</v>
      </c>
      <c r="F44" s="149">
        <v>4.1356293446078787E-3</v>
      </c>
      <c r="G44" s="149">
        <v>3.4739376175629386E-3</v>
      </c>
      <c r="H44" s="149">
        <v>3.0031521796413277E-3</v>
      </c>
      <c r="I44" s="149">
        <v>2.6515463879641763E-3</v>
      </c>
      <c r="J44" s="149">
        <v>2.3793026808558021E-3</v>
      </c>
      <c r="K44" s="149">
        <v>2.154806632614983E-3</v>
      </c>
      <c r="L44" s="149"/>
      <c r="M44" s="149"/>
      <c r="N44" s="149"/>
      <c r="O44" s="149"/>
      <c r="P44" s="149"/>
      <c r="Q44" s="149"/>
      <c r="R44" s="149"/>
      <c r="S44" s="149"/>
      <c r="T44" s="149"/>
      <c r="U44" s="149"/>
      <c r="V44" s="149"/>
      <c r="W44" s="149"/>
      <c r="X44" s="149"/>
      <c r="Y44" s="149"/>
      <c r="Z44" s="149"/>
      <c r="AA44" s="149"/>
      <c r="AB44" s="149"/>
      <c r="AC44" s="149"/>
    </row>
    <row r="45" spans="1:29" x14ac:dyDescent="0.2">
      <c r="A45" s="148">
        <v>56</v>
      </c>
      <c r="B45" s="149">
        <v>1.9871552865731675E-2</v>
      </c>
      <c r="C45" s="149">
        <v>9.9996170954509966E-3</v>
      </c>
      <c r="D45" s="149">
        <v>6.7133599737950189E-3</v>
      </c>
      <c r="E45" s="149">
        <v>5.0738266991079599E-3</v>
      </c>
      <c r="F45" s="149">
        <v>4.092865111114459E-3</v>
      </c>
      <c r="G45" s="149">
        <v>3.4410318606398617E-3</v>
      </c>
      <c r="H45" s="149">
        <v>2.9770963220358509E-3</v>
      </c>
      <c r="I45" s="149">
        <v>2.6304910720819641E-3</v>
      </c>
      <c r="J45" s="149">
        <v>2.3536399005427105E-3</v>
      </c>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v>57</v>
      </c>
      <c r="B46" s="149">
        <v>1.9604348413430929E-2</v>
      </c>
      <c r="C46" s="149">
        <v>9.8745009166974363E-3</v>
      </c>
      <c r="D46" s="149">
        <v>6.6360890901982911E-3</v>
      </c>
      <c r="E46" s="149">
        <v>5.0202830467491397E-3</v>
      </c>
      <c r="F46" s="149">
        <v>4.0533032130657658E-3</v>
      </c>
      <c r="G46" s="149">
        <v>3.4105189332112426E-3</v>
      </c>
      <c r="H46" s="149">
        <v>2.9528724959174343E-3</v>
      </c>
      <c r="I46" s="149">
        <v>2.6015315917451891E-3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v>58</v>
      </c>
      <c r="B47" s="149">
        <v>1.9317702846048987E-2</v>
      </c>
      <c r="C47" s="149">
        <v>9.7404074615132646E-3</v>
      </c>
      <c r="D47" s="149">
        <v>6.5523400619497919E-3</v>
      </c>
      <c r="E47" s="149">
        <v>4.9613119832786394E-3</v>
      </c>
      <c r="F47" s="149">
        <v>4.0088343034374117E-3</v>
      </c>
      <c r="G47" s="149">
        <v>3.3755094598328797E-3</v>
      </c>
      <c r="H47" s="149">
        <v>2.9159594204406728E-3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v>59</v>
      </c>
      <c r="B48" s="149">
        <v>1.8950674719351385E-2</v>
      </c>
      <c r="C48" s="149">
        <v>9.5643160582166674E-3</v>
      </c>
      <c r="D48" s="149">
        <v>6.4393511462924966E-3</v>
      </c>
      <c r="E48" s="149">
        <v>4.8793955007800051E-3</v>
      </c>
      <c r="F48" s="149">
        <v>3.9453217257117267E-3</v>
      </c>
      <c r="G48" s="149">
        <v>3.316775241841955E-3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v>60</v>
      </c>
      <c r="B49" s="149">
        <v>1.8529368865772944E-2</v>
      </c>
      <c r="C49" s="149">
        <v>9.3592887203023025E-3</v>
      </c>
      <c r="D49" s="149">
        <v>6.305747127483584E-3</v>
      </c>
      <c r="E49" s="149">
        <v>4.7812387931820332E-3</v>
      </c>
      <c r="F49" s="149">
        <v>3.8616201293586849E-3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v>61</v>
      </c>
      <c r="B50" s="149">
        <v>1.8053084833987348E-2</v>
      </c>
      <c r="C50" s="149">
        <v>9.1246974176617795E-3</v>
      </c>
      <c r="D50" s="149">
        <v>6.1514676694120691E-3</v>
      </c>
      <c r="E50" s="149">
        <v>4.6616330079600693E-3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v>62</v>
      </c>
      <c r="B51" s="149">
        <v>1.7547307449112721E-2</v>
      </c>
      <c r="C51" s="149">
        <v>8.8743772887275585E-3</v>
      </c>
      <c r="D51" s="149">
        <v>5.980933481386448E-3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v>63</v>
      </c>
      <c r="B52" s="149">
        <v>1.7041941731637301E-2</v>
      </c>
      <c r="C52" s="149">
        <v>8.6185374437126368E-3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v>64</v>
      </c>
      <c r="B53" s="149">
        <v>1.6479547794003263E-2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0iByb2xcI5q4yd+DxzTrtMi0V4xTzWsnyMy+Ilm/zLK6mI2DjfF6edVkiMx/NFPEt6OAYAwBVn0v6VL5wQT31Q==" saltValue="9dWdkQRTk5W53fNfq1v/Bg==" spinCount="100000" sheet="1" objects="1" scenarios="1"/>
  <mergeCells count="3">
    <mergeCell ref="B9:AC9"/>
    <mergeCell ref="B10:AC10"/>
    <mergeCell ref="B17:AC17"/>
  </mergeCells>
  <conditionalFormatting sqref="A25:A53">
    <cfRule type="expression" dxfId="27" priority="9" stopIfTrue="1">
      <formula>MOD(ROW(),2)=0</formula>
    </cfRule>
    <cfRule type="expression" dxfId="26" priority="10" stopIfTrue="1">
      <formula>MOD(ROW(),2)&lt;&gt;0</formula>
    </cfRule>
  </conditionalFormatting>
  <conditionalFormatting sqref="B25:AC53">
    <cfRule type="expression" dxfId="25" priority="11" stopIfTrue="1">
      <formula>MOD(ROW(),2)=0</formula>
    </cfRule>
    <cfRule type="expression" dxfId="24" priority="12" stopIfTrue="1">
      <formula>MOD(ROW(),2)&lt;&gt;0</formula>
    </cfRule>
  </conditionalFormatting>
  <conditionalFormatting sqref="A6:A16 A18:A20">
    <cfRule type="expression" dxfId="23" priority="13" stopIfTrue="1">
      <formula>MOD(ROW(),2)=0</formula>
    </cfRule>
    <cfRule type="expression" dxfId="22" priority="14" stopIfTrue="1">
      <formula>MOD(ROW(),2)&lt;&gt;0</formula>
    </cfRule>
  </conditionalFormatting>
  <conditionalFormatting sqref="C6:AC8 C11:AC16 C18:AC20">
    <cfRule type="expression" dxfId="21" priority="15" stopIfTrue="1">
      <formula>MOD(ROW(),2)=0</formula>
    </cfRule>
    <cfRule type="expression" dxfId="20" priority="16" stopIfTrue="1">
      <formula>MOD(ROW(),2)&lt;&gt;0</formula>
    </cfRule>
  </conditionalFormatting>
  <conditionalFormatting sqref="A17">
    <cfRule type="expression" dxfId="19" priority="7" stopIfTrue="1">
      <formula>MOD(ROW(),2)=0</formula>
    </cfRule>
    <cfRule type="expression" dxfId="18" priority="8" stopIfTrue="1">
      <formula>MOD(ROW(),2)&lt;&gt;0</formula>
    </cfRule>
  </conditionalFormatting>
  <conditionalFormatting sqref="B7:B20">
    <cfRule type="expression" dxfId="17" priority="3" stopIfTrue="1">
      <formula>MOD(ROW(),2)=0</formula>
    </cfRule>
    <cfRule type="expression" dxfId="16" priority="4" stopIfTrue="1">
      <formula>MOD(ROW(),2)&lt;&gt;0</formula>
    </cfRule>
  </conditionalFormatting>
  <conditionalFormatting sqref="B6">
    <cfRule type="expression" dxfId="15" priority="1" stopIfTrue="1">
      <formula>MOD(ROW(),2)=0</formula>
    </cfRule>
    <cfRule type="expression" dxfId="14"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AC53"/>
  <sheetViews>
    <sheetView showGridLines="0" zoomScale="85" zoomScaleNormal="85" workbookViewId="0">
      <selection activeCell="G24" sqref="G24"/>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x-804</v>
      </c>
      <c r="B3" s="60"/>
      <c r="C3" s="60"/>
      <c r="D3" s="60"/>
      <c r="E3" s="60"/>
      <c r="F3" s="60"/>
      <c r="G3" s="60"/>
      <c r="H3" s="60"/>
      <c r="I3" s="60"/>
    </row>
    <row r="4" spans="1:29" x14ac:dyDescent="0.2">
      <c r="A4" s="62" t="str">
        <f ca="1">CELL("filename",A1)</f>
        <v>C:\Users\u205538\AppData\Local\Packages\Microsoft.MicrosoftEdge_8wekyb3d8bbwe\TempState\Downloads\[Copy of 200217LGPS_SConsolidatedFactors for Web (1).xlsm]0-804</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99" t="s">
        <v>632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68" t="s">
        <v>738</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row>
    <row r="10" spans="1:29" x14ac:dyDescent="0.2">
      <c r="A10" s="141" t="s">
        <v>2</v>
      </c>
      <c r="B10" s="168" t="s">
        <v>742</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row>
    <row r="11" spans="1:29" x14ac:dyDescent="0.2">
      <c r="A11" s="141" t="s">
        <v>22</v>
      </c>
      <c r="B11" s="99" t="s">
        <v>279</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479</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804</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492</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744</v>
      </c>
      <c r="B17" s="168" t="s">
        <v>743</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745</v>
      </c>
    </row>
    <row r="25" spans="1:29" ht="25.5" x14ac:dyDescent="0.2">
      <c r="A25" s="147" t="s">
        <v>272</v>
      </c>
      <c r="B25" s="147" t="s">
        <v>746</v>
      </c>
      <c r="C25" s="147" t="s">
        <v>747</v>
      </c>
      <c r="D25" s="147" t="s">
        <v>748</v>
      </c>
      <c r="E25" s="147" t="s">
        <v>749</v>
      </c>
      <c r="F25" s="147" t="s">
        <v>750</v>
      </c>
      <c r="G25" s="147" t="s">
        <v>751</v>
      </c>
      <c r="H25" s="147" t="s">
        <v>752</v>
      </c>
      <c r="I25" s="147" t="s">
        <v>753</v>
      </c>
      <c r="J25" s="147" t="s">
        <v>754</v>
      </c>
      <c r="K25" s="147" t="s">
        <v>755</v>
      </c>
      <c r="L25" s="147" t="s">
        <v>756</v>
      </c>
      <c r="M25" s="147" t="s">
        <v>757</v>
      </c>
      <c r="N25" s="147" t="s">
        <v>758</v>
      </c>
      <c r="O25" s="147" t="s">
        <v>759</v>
      </c>
      <c r="P25" s="147" t="s">
        <v>760</v>
      </c>
      <c r="Q25" s="147" t="s">
        <v>761</v>
      </c>
      <c r="R25" s="147" t="s">
        <v>762</v>
      </c>
      <c r="S25" s="147" t="s">
        <v>763</v>
      </c>
      <c r="T25" s="147" t="s">
        <v>764</v>
      </c>
      <c r="U25" s="147" t="s">
        <v>765</v>
      </c>
      <c r="V25" s="147" t="s">
        <v>766</v>
      </c>
      <c r="W25" s="147" t="s">
        <v>767</v>
      </c>
      <c r="X25" s="147" t="s">
        <v>768</v>
      </c>
      <c r="Y25" s="147" t="s">
        <v>769</v>
      </c>
      <c r="Z25" s="147" t="s">
        <v>770</v>
      </c>
      <c r="AA25" s="147" t="s">
        <v>771</v>
      </c>
      <c r="AB25" s="147" t="s">
        <v>772</v>
      </c>
      <c r="AC25" s="147" t="s">
        <v>773</v>
      </c>
    </row>
    <row r="26" spans="1:29" x14ac:dyDescent="0.2">
      <c r="A26" s="148">
        <v>37</v>
      </c>
      <c r="B26" s="149">
        <v>2.1702646268147129E-2</v>
      </c>
      <c r="C26" s="149">
        <v>1.0847152166360506E-2</v>
      </c>
      <c r="D26" s="149">
        <v>7.2292994995606557E-3</v>
      </c>
      <c r="E26" s="149">
        <v>5.4208237054099058E-3</v>
      </c>
      <c r="F26" s="149">
        <v>4.3361021802863879E-3</v>
      </c>
      <c r="G26" s="149">
        <v>3.6132712130500775E-3</v>
      </c>
      <c r="H26" s="149">
        <v>3.0972529763083532E-3</v>
      </c>
      <c r="I26" s="149">
        <v>2.710513117857841E-3</v>
      </c>
      <c r="J26" s="149">
        <v>2.4099730063054602E-3</v>
      </c>
      <c r="K26" s="149">
        <v>2.1697759295612909E-3</v>
      </c>
      <c r="L26" s="149">
        <v>1.9734700142359134E-3</v>
      </c>
      <c r="M26" s="149">
        <v>1.8100992461157215E-3</v>
      </c>
      <c r="N26" s="149">
        <v>1.672081928883582E-3</v>
      </c>
      <c r="O26" s="149">
        <v>1.5541107109262947E-3</v>
      </c>
      <c r="P26" s="149">
        <v>1.4522537171172659E-3</v>
      </c>
      <c r="Q26" s="149">
        <v>1.3634650271980974E-3</v>
      </c>
      <c r="R26" s="149">
        <v>1.2854466270485082E-3</v>
      </c>
      <c r="S26" s="149">
        <v>1.2164230980461865E-3</v>
      </c>
      <c r="T26" s="149">
        <v>1.154992984467737E-3</v>
      </c>
      <c r="U26" s="149">
        <v>1.1000344449207959E-3</v>
      </c>
      <c r="V26" s="149">
        <v>1.0506392476958525E-3</v>
      </c>
      <c r="W26" s="149">
        <v>1.0060637999801164E-3</v>
      </c>
      <c r="X26" s="149">
        <v>9.6569380597746478E-4</v>
      </c>
      <c r="Y26" s="149">
        <v>9.2901956358126174E-4</v>
      </c>
      <c r="Z26" s="149">
        <v>8.956081243159771E-4</v>
      </c>
      <c r="AA26" s="149">
        <v>8.6508251849795733E-4</v>
      </c>
      <c r="AB26" s="149">
        <v>8.3711725633888541E-4</v>
      </c>
      <c r="AC26" s="149">
        <v>8.0821669835337497E-4</v>
      </c>
    </row>
    <row r="27" spans="1:29" x14ac:dyDescent="0.2">
      <c r="A27" s="148">
        <v>38</v>
      </c>
      <c r="B27" s="149">
        <v>2.1601266286804012E-2</v>
      </c>
      <c r="C27" s="149">
        <v>1.0797925506516681E-2</v>
      </c>
      <c r="D27" s="149">
        <v>7.1973951449425429E-3</v>
      </c>
      <c r="E27" s="149">
        <v>5.3975812538022425E-3</v>
      </c>
      <c r="F27" s="149">
        <v>4.3180740499173548E-3</v>
      </c>
      <c r="G27" s="149">
        <v>3.598743687294753E-3</v>
      </c>
      <c r="H27" s="149">
        <v>3.0852535685266043E-3</v>
      </c>
      <c r="I27" s="149">
        <v>2.7004296616056902E-3</v>
      </c>
      <c r="J27" s="149">
        <v>2.4013857271085936E-3</v>
      </c>
      <c r="K27" s="149">
        <v>2.1623933101009747E-3</v>
      </c>
      <c r="L27" s="149">
        <v>1.9670939791217872E-3</v>
      </c>
      <c r="M27" s="149">
        <v>1.8045856035129014E-3</v>
      </c>
      <c r="N27" s="149">
        <v>1.6674453077855774E-3</v>
      </c>
      <c r="O27" s="149">
        <v>1.5503229999500419E-3</v>
      </c>
      <c r="P27" s="149">
        <v>1.4491845172785319E-3</v>
      </c>
      <c r="Q27" s="149">
        <v>1.3610404498852159E-3</v>
      </c>
      <c r="R27" s="149">
        <v>1.2836183827800503E-3</v>
      </c>
      <c r="S27" s="149">
        <v>1.2151511374244074E-3</v>
      </c>
      <c r="T27" s="149">
        <v>1.1542428585290451E-3</v>
      </c>
      <c r="U27" s="149">
        <v>1.0997768161986944E-3</v>
      </c>
      <c r="V27" s="149">
        <v>1.0508484811618585E-3</v>
      </c>
      <c r="W27" s="149">
        <v>1.0067177904746606E-3</v>
      </c>
      <c r="X27" s="149">
        <v>9.6677581995232198E-4</v>
      </c>
      <c r="Y27" s="149">
        <v>9.3050994346327044E-4</v>
      </c>
      <c r="Z27" s="149">
        <v>8.9747811110183666E-4</v>
      </c>
      <c r="AA27" s="149">
        <v>8.6730166230035552E-4</v>
      </c>
      <c r="AB27" s="149">
        <v>8.3630908190473877E-4</v>
      </c>
      <c r="AC27" s="149"/>
    </row>
    <row r="28" spans="1:29" x14ac:dyDescent="0.2">
      <c r="A28" s="148">
        <v>39</v>
      </c>
      <c r="B28" s="149">
        <v>2.1525174653455811E-2</v>
      </c>
      <c r="C28" s="149">
        <v>1.0761196350639596E-2</v>
      </c>
      <c r="D28" s="149">
        <v>7.1738094500169809E-3</v>
      </c>
      <c r="E28" s="149">
        <v>5.380598303482061E-3</v>
      </c>
      <c r="F28" s="149">
        <v>4.305087682563615E-3</v>
      </c>
      <c r="G28" s="149">
        <v>3.5884578382666195E-3</v>
      </c>
      <c r="H28" s="149">
        <v>3.0769206881232762E-3</v>
      </c>
      <c r="I28" s="149">
        <v>2.6935675021975197E-3</v>
      </c>
      <c r="J28" s="149">
        <v>2.3956759794601448E-3</v>
      </c>
      <c r="K28" s="149">
        <v>2.1576300810358506E-3</v>
      </c>
      <c r="L28" s="149">
        <v>1.9631324142568053E-3</v>
      </c>
      <c r="M28" s="149">
        <v>1.8014638030588506E-3</v>
      </c>
      <c r="N28" s="149">
        <v>1.6651443518813282E-3</v>
      </c>
      <c r="O28" s="149">
        <v>1.5487035257401296E-3</v>
      </c>
      <c r="P28" s="149">
        <v>1.4481722080812898E-3</v>
      </c>
      <c r="Q28" s="149">
        <v>1.3605892669967621E-3</v>
      </c>
      <c r="R28" s="149">
        <v>1.2836906577250926E-3</v>
      </c>
      <c r="S28" s="149">
        <v>1.2157147086351002E-3</v>
      </c>
      <c r="T28" s="149">
        <v>1.1552706226431802E-3</v>
      </c>
      <c r="U28" s="149">
        <v>1.101245239324529E-3</v>
      </c>
      <c r="V28" s="149">
        <v>1.0527374742417665E-3</v>
      </c>
      <c r="W28" s="149">
        <v>1.0090127667256212E-3</v>
      </c>
      <c r="X28" s="149">
        <v>9.6945866734803434E-4</v>
      </c>
      <c r="Y28" s="149">
        <v>9.3355242810641852E-4</v>
      </c>
      <c r="Z28" s="149">
        <v>9.008500453444899E-4</v>
      </c>
      <c r="AA28" s="149">
        <v>8.6749299280751576E-4</v>
      </c>
      <c r="AB28" s="149"/>
      <c r="AC28" s="149"/>
    </row>
    <row r="29" spans="1:29" x14ac:dyDescent="0.2">
      <c r="A29" s="148">
        <v>40</v>
      </c>
      <c r="B29" s="149">
        <v>2.1397904252307521E-2</v>
      </c>
      <c r="C29" s="149">
        <v>1.0698924460792172E-2</v>
      </c>
      <c r="D29" s="149">
        <v>7.1332495987634316E-3</v>
      </c>
      <c r="E29" s="149">
        <v>5.350941059303933E-3</v>
      </c>
      <c r="F29" s="149">
        <v>4.2820171885432504E-3</v>
      </c>
      <c r="G29" s="149">
        <v>3.5698054357336728E-3</v>
      </c>
      <c r="H29" s="149">
        <v>3.0614276098830896E-3</v>
      </c>
      <c r="I29" s="149">
        <v>2.6804518483815247E-3</v>
      </c>
      <c r="J29" s="149">
        <v>2.3844375269793817E-3</v>
      </c>
      <c r="K29" s="149">
        <v>2.1479240952269724E-3</v>
      </c>
      <c r="L29" s="149">
        <v>1.9548815576079567E-3</v>
      </c>
      <c r="M29" s="149">
        <v>1.7945498443819809E-3</v>
      </c>
      <c r="N29" s="149">
        <v>1.6593311500988314E-3</v>
      </c>
      <c r="O29" s="149">
        <v>1.543849265382928E-3</v>
      </c>
      <c r="P29" s="149">
        <v>1.4441799485753119E-3</v>
      </c>
      <c r="Q29" s="149">
        <v>1.3573805019166702E-3</v>
      </c>
      <c r="R29" s="149">
        <v>1.281199853528105E-3</v>
      </c>
      <c r="S29" s="149">
        <v>1.2138872239129831E-3</v>
      </c>
      <c r="T29" s="149">
        <v>1.1540598879824665E-3</v>
      </c>
      <c r="U29" s="149">
        <v>1.1006117600467085E-3</v>
      </c>
      <c r="V29" s="149">
        <v>1.0526504191816174E-3</v>
      </c>
      <c r="W29" s="149">
        <v>1.0094395665907407E-3</v>
      </c>
      <c r="X29" s="149">
        <v>9.7035756390800529E-4</v>
      </c>
      <c r="Y29" s="149">
        <v>9.3488119521693575E-4</v>
      </c>
      <c r="Z29" s="149">
        <v>8.9889505595038477E-4</v>
      </c>
      <c r="AA29" s="149"/>
      <c r="AB29" s="149"/>
      <c r="AC29" s="149"/>
    </row>
    <row r="30" spans="1:29" x14ac:dyDescent="0.2">
      <c r="A30" s="148">
        <v>41</v>
      </c>
      <c r="B30" s="149">
        <v>2.1296458251930359E-2</v>
      </c>
      <c r="C30" s="149">
        <v>1.0649661220278038E-2</v>
      </c>
      <c r="D30" s="149">
        <v>7.1014486241234654E-3</v>
      </c>
      <c r="E30" s="149">
        <v>5.3279315673650475E-3</v>
      </c>
      <c r="F30" s="149">
        <v>4.2643138738126607E-3</v>
      </c>
      <c r="G30" s="149">
        <v>3.5556398077288211E-3</v>
      </c>
      <c r="H30" s="149">
        <v>3.0497969995102198E-3</v>
      </c>
      <c r="I30" s="149">
        <v>2.6707565716636394E-3</v>
      </c>
      <c r="J30" s="149">
        <v>2.3762838518615382E-3</v>
      </c>
      <c r="K30" s="149">
        <v>2.1412449549646699E-3</v>
      </c>
      <c r="L30" s="149">
        <v>1.9495520387295998E-3</v>
      </c>
      <c r="M30" s="149">
        <v>1.790304987531167E-3</v>
      </c>
      <c r="N30" s="149">
        <v>1.6560193125582843E-3</v>
      </c>
      <c r="O30" s="149">
        <v>1.5413706265753853E-3</v>
      </c>
      <c r="P30" s="149">
        <v>1.442455047367573E-3</v>
      </c>
      <c r="Q30" s="149">
        <v>1.3563438698154151E-3</v>
      </c>
      <c r="R30" s="149">
        <v>1.2807976269327468E-3</v>
      </c>
      <c r="S30" s="149">
        <v>1.2140739747674414E-3</v>
      </c>
      <c r="T30" s="149">
        <v>1.1547975335952426E-3</v>
      </c>
      <c r="U30" s="149">
        <v>1.1018713233731188E-3</v>
      </c>
      <c r="V30" s="149">
        <v>1.0544005951701422E-3</v>
      </c>
      <c r="W30" s="149">
        <v>1.0116387172215424E-3</v>
      </c>
      <c r="X30" s="149">
        <v>9.7296340322333924E-4</v>
      </c>
      <c r="Y30" s="149">
        <v>9.3400615427456917E-4</v>
      </c>
      <c r="Z30" s="149"/>
      <c r="AA30" s="149"/>
      <c r="AB30" s="149"/>
      <c r="AC30" s="149"/>
    </row>
    <row r="31" spans="1:29" x14ac:dyDescent="0.2">
      <c r="A31" s="148">
        <v>42</v>
      </c>
      <c r="B31" s="149">
        <v>2.1220853872019364E-2</v>
      </c>
      <c r="C31" s="149">
        <v>1.0613467618549673E-2</v>
      </c>
      <c r="D31" s="149">
        <v>7.0784771618754355E-3</v>
      </c>
      <c r="E31" s="149">
        <v>5.3116063731813191E-3</v>
      </c>
      <c r="F31" s="149">
        <v>4.2519697132033562E-3</v>
      </c>
      <c r="G31" s="149">
        <v>3.5459579550747218E-3</v>
      </c>
      <c r="H31" s="149">
        <v>3.0420596548260828E-3</v>
      </c>
      <c r="I31" s="149">
        <v>2.6645216304873875E-3</v>
      </c>
      <c r="J31" s="149">
        <v>2.3715126209017234E-3</v>
      </c>
      <c r="K31" s="149">
        <v>2.137811433021752E-3</v>
      </c>
      <c r="L31" s="149">
        <v>1.9471593227800279E-3</v>
      </c>
      <c r="M31" s="149">
        <v>1.7887939475051914E-3</v>
      </c>
      <c r="N31" s="149">
        <v>1.6552905574340961E-3</v>
      </c>
      <c r="O31" s="149">
        <v>1.5413466772864915E-3</v>
      </c>
      <c r="P31" s="149">
        <v>1.4430730149472167E-3</v>
      </c>
      <c r="Q31" s="149">
        <v>1.3575528297611926E-3</v>
      </c>
      <c r="R31" s="149">
        <v>1.2825551315673253E-3</v>
      </c>
      <c r="S31" s="149">
        <v>1.2163449334599485E-3</v>
      </c>
      <c r="T31" s="149">
        <v>1.1575562347186567E-3</v>
      </c>
      <c r="U31" s="149">
        <v>1.1050888332727121E-3</v>
      </c>
      <c r="V31" s="149">
        <v>1.0580361648592487E-3</v>
      </c>
      <c r="W31" s="149">
        <v>1.0156506363753614E-3</v>
      </c>
      <c r="X31" s="149">
        <v>9.7323052799195382E-4</v>
      </c>
      <c r="Y31" s="149"/>
      <c r="Z31" s="149"/>
      <c r="AA31" s="149"/>
      <c r="AB31" s="149"/>
      <c r="AC31" s="149"/>
    </row>
    <row r="32" spans="1:29" x14ac:dyDescent="0.2">
      <c r="A32" s="148">
        <v>43</v>
      </c>
      <c r="B32" s="149">
        <v>2.1094665998823838E-2</v>
      </c>
      <c r="C32" s="149">
        <v>1.0552155383394971E-2</v>
      </c>
      <c r="D32" s="149">
        <v>7.0388222034160151E-3</v>
      </c>
      <c r="E32" s="149">
        <v>5.28275699317062E-3</v>
      </c>
      <c r="F32" s="149">
        <v>4.2296115100125689E-3</v>
      </c>
      <c r="G32" s="149">
        <v>3.5279825018852229E-3</v>
      </c>
      <c r="H32" s="149">
        <v>3.0272681227595027E-3</v>
      </c>
      <c r="I32" s="149">
        <v>2.652485738822553E-3</v>
      </c>
      <c r="J32" s="149">
        <v>2.3618134316626227E-3</v>
      </c>
      <c r="K32" s="149">
        <v>2.1299055208008175E-3</v>
      </c>
      <c r="L32" s="149">
        <v>1.9407308669146116E-3</v>
      </c>
      <c r="M32" s="149">
        <v>1.783633967287285E-3</v>
      </c>
      <c r="N32" s="149">
        <v>1.651239164731678E-3</v>
      </c>
      <c r="O32" s="149">
        <v>1.5382772987291664E-3</v>
      </c>
      <c r="P32" s="149">
        <v>1.4408846604774491E-3</v>
      </c>
      <c r="Q32" s="149">
        <v>1.3561629176240052E-3</v>
      </c>
      <c r="R32" s="149">
        <v>1.2818960087217146E-3</v>
      </c>
      <c r="S32" s="149">
        <v>1.2163645143584069E-3</v>
      </c>
      <c r="T32" s="149">
        <v>1.1582028117489225E-3</v>
      </c>
      <c r="U32" s="149">
        <v>1.106300953417177E-3</v>
      </c>
      <c r="V32" s="149">
        <v>1.0597541796571791E-3</v>
      </c>
      <c r="W32" s="149">
        <v>1.0135308543348545E-3</v>
      </c>
      <c r="X32" s="149"/>
      <c r="Y32" s="149"/>
      <c r="Z32" s="149"/>
      <c r="AA32" s="149"/>
      <c r="AB32" s="149"/>
      <c r="AC32" s="149"/>
    </row>
    <row r="33" spans="1:29" x14ac:dyDescent="0.2">
      <c r="A33" s="148">
        <v>44</v>
      </c>
      <c r="B33" s="149">
        <v>2.0994352744216533E-2</v>
      </c>
      <c r="C33" s="149">
        <v>1.0503848245794754E-2</v>
      </c>
      <c r="D33" s="149">
        <v>7.0077999963867243E-3</v>
      </c>
      <c r="E33" s="149">
        <v>5.2603919958994581E-3</v>
      </c>
      <c r="F33" s="149">
        <v>4.2125205346585579E-3</v>
      </c>
      <c r="G33" s="149">
        <v>3.5144767306656689E-3</v>
      </c>
      <c r="H33" s="149">
        <v>3.0167978263343788E-3</v>
      </c>
      <c r="I33" s="149">
        <v>2.6445214860742789E-3</v>
      </c>
      <c r="J33" s="149">
        <v>2.3556915210352354E-3</v>
      </c>
      <c r="K33" s="149">
        <v>2.1252633737679819E-3</v>
      </c>
      <c r="L33" s="149">
        <v>1.9373394535402862E-3</v>
      </c>
      <c r="M33" s="149">
        <v>1.7813229365651693E-3</v>
      </c>
      <c r="N33" s="149">
        <v>1.6498766524468426E-3</v>
      </c>
      <c r="O33" s="149">
        <v>1.5377602214498311E-3</v>
      </c>
      <c r="P33" s="149">
        <v>1.4411301166846135E-3</v>
      </c>
      <c r="Q33" s="149">
        <v>1.3571040905368135E-3</v>
      </c>
      <c r="R33" s="149">
        <v>1.2834827925340142E-3</v>
      </c>
      <c r="S33" s="149">
        <v>1.218546485770234E-3</v>
      </c>
      <c r="T33" s="149">
        <v>1.1609182420196523E-3</v>
      </c>
      <c r="U33" s="149">
        <v>1.1094898740389614E-3</v>
      </c>
      <c r="V33" s="149">
        <v>1.0588286705501299E-3</v>
      </c>
      <c r="W33" s="149"/>
      <c r="X33" s="149"/>
      <c r="Y33" s="149"/>
      <c r="Z33" s="149"/>
      <c r="AA33" s="149"/>
      <c r="AB33" s="149"/>
      <c r="AC33" s="149"/>
    </row>
    <row r="34" spans="1:29" x14ac:dyDescent="0.2">
      <c r="A34" s="148">
        <v>45</v>
      </c>
      <c r="B34" s="149">
        <v>2.0919594795284692E-2</v>
      </c>
      <c r="C34" s="149">
        <v>1.0468205061590902E-2</v>
      </c>
      <c r="D34" s="149">
        <v>6.9852389038613256E-3</v>
      </c>
      <c r="E34" s="149">
        <v>5.2444975117064046E-3</v>
      </c>
      <c r="F34" s="149">
        <v>4.200718326902126E-3</v>
      </c>
      <c r="G34" s="149">
        <v>3.5060398167659152E-3</v>
      </c>
      <c r="H34" s="149">
        <v>3.0110384819091317E-3</v>
      </c>
      <c r="I34" s="149">
        <v>2.6406144967640326E-3</v>
      </c>
      <c r="J34" s="149">
        <v>2.3532232698046567E-3</v>
      </c>
      <c r="K34" s="149">
        <v>2.1239888059418183E-3</v>
      </c>
      <c r="L34" s="149">
        <v>1.9370826950563147E-3</v>
      </c>
      <c r="M34" s="149">
        <v>1.7819515170600839E-3</v>
      </c>
      <c r="N34" s="149">
        <v>1.6512895773464781E-3</v>
      </c>
      <c r="O34" s="149">
        <v>1.5398778515729721E-3</v>
      </c>
      <c r="P34" s="149">
        <v>1.4438895286380672E-3</v>
      </c>
      <c r="Q34" s="149">
        <v>1.3604598481229786E-3</v>
      </c>
      <c r="R34" s="149">
        <v>1.2873878257566543E-3</v>
      </c>
      <c r="S34" s="149">
        <v>1.2229402185801434E-3</v>
      </c>
      <c r="T34" s="149">
        <v>1.1657415714501095E-3</v>
      </c>
      <c r="U34" s="149">
        <v>1.109902027792985E-3</v>
      </c>
      <c r="V34" s="149"/>
      <c r="W34" s="149"/>
      <c r="X34" s="149"/>
      <c r="Y34" s="149"/>
      <c r="Z34" s="149"/>
      <c r="AA34" s="149"/>
      <c r="AB34" s="149"/>
      <c r="AC34" s="149"/>
    </row>
    <row r="35" spans="1:29" x14ac:dyDescent="0.2">
      <c r="A35" s="148">
        <v>46</v>
      </c>
      <c r="B35" s="149">
        <v>2.0793349889948659E-2</v>
      </c>
      <c r="C35" s="149">
        <v>1.0406882602932424E-2</v>
      </c>
      <c r="D35" s="149">
        <v>6.9457626182038105E-3</v>
      </c>
      <c r="E35" s="149">
        <v>5.216062406519925E-3</v>
      </c>
      <c r="F35" s="149">
        <v>4.1798022091784634E-3</v>
      </c>
      <c r="G35" s="149">
        <v>3.4904552521235893E-3</v>
      </c>
      <c r="H35" s="149">
        <v>2.9990202589271781E-3</v>
      </c>
      <c r="I35" s="149">
        <v>2.6312521892752428E-3</v>
      </c>
      <c r="J35" s="149">
        <v>2.3459690848858213E-3</v>
      </c>
      <c r="K35" s="149">
        <v>2.1184630165398326E-3</v>
      </c>
      <c r="L35" s="149">
        <v>1.9330089142903365E-3</v>
      </c>
      <c r="M35" s="149">
        <v>1.7791237991842321E-3</v>
      </c>
      <c r="N35" s="149">
        <v>1.6495493324100604E-3</v>
      </c>
      <c r="O35" s="149">
        <v>1.5391014881083913E-3</v>
      </c>
      <c r="P35" s="149">
        <v>1.4439846969729808E-3</v>
      </c>
      <c r="Q35" s="149">
        <v>1.3613406071830705E-3</v>
      </c>
      <c r="R35" s="149">
        <v>1.2889595953929037E-3</v>
      </c>
      <c r="S35" s="149">
        <v>1.2251154741618076E-3</v>
      </c>
      <c r="T35" s="149">
        <v>1.1633295538618657E-3</v>
      </c>
      <c r="U35" s="149"/>
      <c r="V35" s="149"/>
      <c r="W35" s="149"/>
      <c r="X35" s="149"/>
      <c r="Y35" s="149"/>
      <c r="Z35" s="149"/>
      <c r="AA35" s="149"/>
      <c r="AB35" s="149"/>
      <c r="AC35" s="149"/>
    </row>
    <row r="36" spans="1:29" x14ac:dyDescent="0.2">
      <c r="A36" s="148">
        <v>47</v>
      </c>
      <c r="B36" s="149">
        <v>2.0667910793130344E-2</v>
      </c>
      <c r="C36" s="149">
        <v>1.0346408342351053E-2</v>
      </c>
      <c r="D36" s="149">
        <v>6.9070840627691666E-3</v>
      </c>
      <c r="E36" s="149">
        <v>5.1896392922068397E-3</v>
      </c>
      <c r="F36" s="149">
        <v>4.1610904257937328E-3</v>
      </c>
      <c r="G36" s="149">
        <v>3.4764951375764867E-3</v>
      </c>
      <c r="H36" s="149">
        <v>2.9884111045913081E-3</v>
      </c>
      <c r="I36" s="149">
        <v>2.6232003603954349E-3</v>
      </c>
      <c r="J36" s="149">
        <v>2.3399512851676719E-3</v>
      </c>
      <c r="K36" s="149">
        <v>2.1141132296356785E-3</v>
      </c>
      <c r="L36" s="149">
        <v>1.9300628945904462E-3</v>
      </c>
      <c r="M36" s="149">
        <v>1.7773833698845197E-3</v>
      </c>
      <c r="N36" s="149">
        <v>1.6488633794814408E-3</v>
      </c>
      <c r="O36" s="149">
        <v>1.5393588571017186E-3</v>
      </c>
      <c r="P36" s="149">
        <v>1.4450840783862037E-3</v>
      </c>
      <c r="Q36" s="149">
        <v>1.3631729859787582E-3</v>
      </c>
      <c r="R36" s="149">
        <v>1.2914257702073405E-3</v>
      </c>
      <c r="S36" s="149">
        <v>1.222631072254758E-3</v>
      </c>
      <c r="T36" s="149"/>
      <c r="U36" s="149"/>
      <c r="V36" s="149"/>
      <c r="W36" s="149"/>
      <c r="X36" s="149"/>
      <c r="Y36" s="149"/>
      <c r="Z36" s="149"/>
      <c r="AA36" s="149"/>
      <c r="AB36" s="149"/>
      <c r="AC36" s="149"/>
    </row>
    <row r="37" spans="1:29" x14ac:dyDescent="0.2">
      <c r="A37" s="148">
        <v>48</v>
      </c>
      <c r="B37" s="149">
        <v>2.0543579020845842E-2</v>
      </c>
      <c r="C37" s="149">
        <v>1.0286784470449842E-2</v>
      </c>
      <c r="D37" s="149">
        <v>6.871383469095005E-3</v>
      </c>
      <c r="E37" s="149">
        <v>5.1662239620105955E-3</v>
      </c>
      <c r="F37" s="149">
        <v>4.1443794361912716E-3</v>
      </c>
      <c r="G37" s="149">
        <v>3.4641757716641257E-3</v>
      </c>
      <c r="H37" s="149">
        <v>2.9792786240056264E-3</v>
      </c>
      <c r="I37" s="149">
        <v>2.6165094051519406E-3</v>
      </c>
      <c r="J37" s="149">
        <v>2.3352052485114826E-3</v>
      </c>
      <c r="K37" s="149">
        <v>2.110966825169782E-3</v>
      </c>
      <c r="L37" s="149">
        <v>1.9282649786919678E-3</v>
      </c>
      <c r="M37" s="149">
        <v>1.7767471445137013E-3</v>
      </c>
      <c r="N37" s="149">
        <v>1.6492539238894949E-3</v>
      </c>
      <c r="O37" s="149">
        <v>1.5406558651397482E-3</v>
      </c>
      <c r="P37" s="149">
        <v>1.447161065893724E-3</v>
      </c>
      <c r="Q37" s="149">
        <v>1.3659169254744339E-3</v>
      </c>
      <c r="R37" s="149">
        <v>1.2888845175018271E-3</v>
      </c>
      <c r="S37" s="149"/>
      <c r="T37" s="149"/>
      <c r="U37" s="149"/>
      <c r="V37" s="149"/>
      <c r="W37" s="149"/>
      <c r="X37" s="149"/>
      <c r="Y37" s="149"/>
      <c r="Z37" s="149"/>
      <c r="AA37" s="149"/>
      <c r="AB37" s="149"/>
      <c r="AC37" s="149"/>
    </row>
    <row r="38" spans="1:29" x14ac:dyDescent="0.2">
      <c r="A38" s="148">
        <v>49</v>
      </c>
      <c r="B38" s="149">
        <v>2.041945869583775E-2</v>
      </c>
      <c r="C38" s="149">
        <v>1.0232511435625329E-2</v>
      </c>
      <c r="D38" s="149">
        <v>6.8401863339212525E-3</v>
      </c>
      <c r="E38" s="149">
        <v>5.1453299468025137E-3</v>
      </c>
      <c r="F38" s="149">
        <v>4.1295585220611714E-3</v>
      </c>
      <c r="G38" s="149">
        <v>3.4534779748032433E-3</v>
      </c>
      <c r="H38" s="149">
        <v>2.9715938512080041E-3</v>
      </c>
      <c r="I38" s="149">
        <v>2.6111413662544959E-3</v>
      </c>
      <c r="J38" s="149">
        <v>2.3316912393882244E-3</v>
      </c>
      <c r="K38" s="149">
        <v>2.1089821221641825E-3</v>
      </c>
      <c r="L38" s="149">
        <v>1.9275748390888074E-3</v>
      </c>
      <c r="M38" s="149">
        <v>1.7771855116469832E-3</v>
      </c>
      <c r="N38" s="149">
        <v>1.6506761885375215E-3</v>
      </c>
      <c r="O38" s="149">
        <v>1.5429137511480239E-3</v>
      </c>
      <c r="P38" s="149">
        <v>1.4501246948004148E-3</v>
      </c>
      <c r="Q38" s="149">
        <v>1.3632357834809077E-3</v>
      </c>
      <c r="R38" s="149"/>
      <c r="S38" s="149"/>
      <c r="T38" s="149"/>
      <c r="U38" s="149"/>
      <c r="V38" s="149"/>
      <c r="W38" s="149"/>
      <c r="X38" s="149"/>
      <c r="Y38" s="149"/>
      <c r="Z38" s="149"/>
      <c r="AA38" s="149"/>
      <c r="AB38" s="149"/>
      <c r="AC38" s="149"/>
    </row>
    <row r="39" spans="1:29" x14ac:dyDescent="0.2">
      <c r="A39" s="148">
        <v>50</v>
      </c>
      <c r="B39" s="149">
        <v>2.0295250005712737E-2</v>
      </c>
      <c r="C39" s="149">
        <v>1.0177654543004283E-2</v>
      </c>
      <c r="D39" s="149">
        <v>6.8063320807515851E-3</v>
      </c>
      <c r="E39" s="149">
        <v>5.1220246733646273E-3</v>
      </c>
      <c r="F39" s="149">
        <v>4.1127689636443919E-3</v>
      </c>
      <c r="G39" s="149">
        <v>3.4411522997061608E-3</v>
      </c>
      <c r="H39" s="149">
        <v>2.9625410578988237E-3</v>
      </c>
      <c r="I39" s="149">
        <v>2.6046124294221307E-3</v>
      </c>
      <c r="J39" s="149">
        <v>2.3271825092211476E-3</v>
      </c>
      <c r="K39" s="149">
        <v>2.106141047220087E-3</v>
      </c>
      <c r="L39" s="149">
        <v>1.9261558824381416E-3</v>
      </c>
      <c r="M39" s="149">
        <v>1.7769839030264713E-3</v>
      </c>
      <c r="N39" s="149">
        <v>1.6514940706184402E-3</v>
      </c>
      <c r="O39" s="149">
        <v>1.5445831797076151E-3</v>
      </c>
      <c r="P39" s="149">
        <v>1.4472702616336933E-3</v>
      </c>
      <c r="Q39" s="149"/>
      <c r="R39" s="149"/>
      <c r="S39" s="149"/>
      <c r="T39" s="149"/>
      <c r="U39" s="149"/>
      <c r="V39" s="149"/>
      <c r="W39" s="149"/>
      <c r="X39" s="149"/>
      <c r="Y39" s="149"/>
      <c r="Z39" s="149"/>
      <c r="AA39" s="149"/>
      <c r="AB39" s="149"/>
      <c r="AC39" s="149"/>
    </row>
    <row r="40" spans="1:29" x14ac:dyDescent="0.2">
      <c r="A40" s="148">
        <v>51</v>
      </c>
      <c r="B40" s="149">
        <v>2.0196341407008985E-2</v>
      </c>
      <c r="C40" s="149">
        <v>1.0130674110626476E-2</v>
      </c>
      <c r="D40" s="149">
        <v>6.7774465289701597E-3</v>
      </c>
      <c r="E40" s="149">
        <v>5.1026005094401174E-3</v>
      </c>
      <c r="F40" s="149">
        <v>4.0992156863300169E-3</v>
      </c>
      <c r="G40" s="149">
        <v>3.4316290771304473E-3</v>
      </c>
      <c r="H40" s="149">
        <v>2.9559838183263799E-3</v>
      </c>
      <c r="I40" s="149">
        <v>2.6003483236855581E-3</v>
      </c>
      <c r="J40" s="149">
        <v>2.3247620404198981E-3</v>
      </c>
      <c r="K40" s="149">
        <v>2.1052622148028119E-3</v>
      </c>
      <c r="L40" s="149">
        <v>1.9265740355070102E-3</v>
      </c>
      <c r="M40" s="149">
        <v>1.7784684458007685E-3</v>
      </c>
      <c r="N40" s="149">
        <v>1.6538539774293168E-3</v>
      </c>
      <c r="O40" s="149">
        <v>1.5419511125758958E-3</v>
      </c>
      <c r="P40" s="149"/>
      <c r="Q40" s="149"/>
      <c r="R40" s="149"/>
      <c r="S40" s="149"/>
      <c r="T40" s="149"/>
      <c r="U40" s="149"/>
      <c r="V40" s="149"/>
      <c r="W40" s="149"/>
      <c r="X40" s="149"/>
      <c r="Y40" s="149"/>
      <c r="Z40" s="149"/>
      <c r="AA40" s="149"/>
      <c r="AB40" s="149"/>
      <c r="AC40" s="149"/>
    </row>
    <row r="41" spans="1:29" x14ac:dyDescent="0.2">
      <c r="A41" s="148">
        <v>52</v>
      </c>
      <c r="B41" s="149">
        <v>2.012652940536596E-2</v>
      </c>
      <c r="C41" s="149">
        <v>1.0100025858225821E-2</v>
      </c>
      <c r="D41" s="149">
        <v>6.7603290113427868E-3</v>
      </c>
      <c r="E41" s="149">
        <v>5.0924363391443451E-3</v>
      </c>
      <c r="F41" s="149">
        <v>4.0933363103836376E-3</v>
      </c>
      <c r="G41" s="149">
        <v>3.4286961369818171E-3</v>
      </c>
      <c r="H41" s="149">
        <v>2.9552279165132775E-3</v>
      </c>
      <c r="I41" s="149">
        <v>2.6012903506968704E-3</v>
      </c>
      <c r="J41" s="149">
        <v>2.3270997656564579E-3</v>
      </c>
      <c r="K41" s="149">
        <v>2.1087543399198436E-3</v>
      </c>
      <c r="L41" s="149">
        <v>1.9309899633836209E-3</v>
      </c>
      <c r="M41" s="149">
        <v>1.7836207437347085E-3</v>
      </c>
      <c r="N41" s="149">
        <v>1.6532339254362559E-3</v>
      </c>
      <c r="O41" s="149"/>
      <c r="P41" s="149"/>
      <c r="Q41" s="149"/>
      <c r="R41" s="149"/>
      <c r="S41" s="149"/>
      <c r="T41" s="149"/>
      <c r="U41" s="149"/>
      <c r="V41" s="149"/>
      <c r="W41" s="149"/>
      <c r="X41" s="149"/>
      <c r="Y41" s="149"/>
      <c r="Z41" s="149"/>
      <c r="AA41" s="149"/>
      <c r="AB41" s="149"/>
      <c r="AC41" s="149"/>
    </row>
    <row r="42" spans="1:29" x14ac:dyDescent="0.2">
      <c r="A42" s="148">
        <v>53</v>
      </c>
      <c r="B42" s="149">
        <v>2.003452656514703E-2</v>
      </c>
      <c r="C42" s="149">
        <v>1.0059260142031925E-2</v>
      </c>
      <c r="D42" s="149">
        <v>6.7368149259643302E-3</v>
      </c>
      <c r="E42" s="149">
        <v>5.0776611602648845E-3</v>
      </c>
      <c r="F42" s="149">
        <v>4.083901522598442E-3</v>
      </c>
      <c r="G42" s="149">
        <v>3.4229000971390216E-3</v>
      </c>
      <c r="H42" s="149">
        <v>2.9521023583145159E-3</v>
      </c>
      <c r="I42" s="149">
        <v>2.6002525332787236E-3</v>
      </c>
      <c r="J42" s="149">
        <v>2.3277241819277656E-3</v>
      </c>
      <c r="K42" s="149">
        <v>2.1106773226317057E-3</v>
      </c>
      <c r="L42" s="149">
        <v>1.9339317533369842E-3</v>
      </c>
      <c r="M42" s="149">
        <v>1.780899694597907E-3</v>
      </c>
      <c r="N42" s="149"/>
      <c r="O42" s="149"/>
      <c r="P42" s="149"/>
      <c r="Q42" s="149"/>
      <c r="R42" s="149"/>
      <c r="S42" s="149"/>
      <c r="T42" s="149"/>
      <c r="U42" s="149"/>
      <c r="V42" s="149"/>
      <c r="W42" s="149"/>
      <c r="X42" s="149"/>
      <c r="Y42" s="149"/>
      <c r="Z42" s="149"/>
      <c r="AA42" s="149"/>
      <c r="AB42" s="149"/>
      <c r="AC42" s="149"/>
    </row>
    <row r="43" spans="1:29" ht="12.75" customHeight="1" x14ac:dyDescent="0.2">
      <c r="A43" s="148">
        <v>54</v>
      </c>
      <c r="B43" s="149">
        <v>1.9943133675185097E-2</v>
      </c>
      <c r="C43" s="149">
        <v>1.0019121315283741E-2</v>
      </c>
      <c r="D43" s="149">
        <v>6.7139040000554441E-3</v>
      </c>
      <c r="E43" s="149">
        <v>5.0634860819464807E-3</v>
      </c>
      <c r="F43" s="149">
        <v>4.0750618322880306E-3</v>
      </c>
      <c r="G43" s="149">
        <v>3.4177014161383325E-3</v>
      </c>
      <c r="H43" s="149">
        <v>2.9496055784633875E-3</v>
      </c>
      <c r="I43" s="149">
        <v>2.5998227429584512E-3</v>
      </c>
      <c r="J43" s="149">
        <v>2.3288579116495607E-3</v>
      </c>
      <c r="K43" s="149">
        <v>2.1130063113677443E-3</v>
      </c>
      <c r="L43" s="149">
        <v>1.9305127711581977E-3</v>
      </c>
      <c r="M43" s="149"/>
      <c r="N43" s="149"/>
      <c r="O43" s="149"/>
      <c r="P43" s="149"/>
      <c r="Q43" s="149"/>
      <c r="R43" s="149"/>
      <c r="S43" s="149"/>
      <c r="T43" s="149"/>
      <c r="U43" s="149"/>
      <c r="V43" s="149"/>
      <c r="W43" s="149"/>
      <c r="X43" s="149"/>
      <c r="Y43" s="149"/>
      <c r="Z43" s="149"/>
      <c r="AA43" s="149"/>
      <c r="AB43" s="149"/>
      <c r="AC43" s="149"/>
    </row>
    <row r="44" spans="1:29" x14ac:dyDescent="0.2">
      <c r="A44" s="148">
        <v>55</v>
      </c>
      <c r="B44" s="149">
        <v>1.9801085249433203E-2</v>
      </c>
      <c r="C44" s="149">
        <v>9.9537632469774099E-3</v>
      </c>
      <c r="D44" s="149">
        <v>6.6742703760497169E-3</v>
      </c>
      <c r="E44" s="149">
        <v>5.0368260475562761E-3</v>
      </c>
      <c r="F44" s="149">
        <v>4.0562833741765343E-3</v>
      </c>
      <c r="G44" s="149">
        <v>3.4042973263514673E-3</v>
      </c>
      <c r="H44" s="149">
        <v>2.9400784007690907E-3</v>
      </c>
      <c r="I44" s="149">
        <v>2.5931370405233769E-3</v>
      </c>
      <c r="J44" s="149">
        <v>2.3243081036125645E-3</v>
      </c>
      <c r="K44" s="149">
        <v>2.1033951508177941E-3</v>
      </c>
      <c r="L44" s="149"/>
      <c r="M44" s="149"/>
      <c r="N44" s="149"/>
      <c r="O44" s="149"/>
      <c r="P44" s="149"/>
      <c r="Q44" s="149"/>
      <c r="R44" s="149"/>
      <c r="S44" s="149"/>
      <c r="T44" s="149"/>
      <c r="U44" s="149"/>
      <c r="V44" s="149"/>
      <c r="W44" s="149"/>
      <c r="X44" s="149"/>
      <c r="Y44" s="149"/>
      <c r="Z44" s="149"/>
      <c r="AA44" s="149"/>
      <c r="AB44" s="149"/>
      <c r="AC44" s="149"/>
    </row>
    <row r="45" spans="1:29" ht="15" customHeight="1" x14ac:dyDescent="0.2">
      <c r="A45" s="148">
        <v>56</v>
      </c>
      <c r="B45" s="149">
        <v>1.963361287138753E-2</v>
      </c>
      <c r="C45" s="149">
        <v>9.8758747974863441E-3</v>
      </c>
      <c r="D45" s="149">
        <v>6.626382714912441E-3</v>
      </c>
      <c r="E45" s="149">
        <v>5.0040587461252055E-3</v>
      </c>
      <c r="F45" s="149">
        <v>4.0327389421782505E-3</v>
      </c>
      <c r="G45" s="149">
        <v>3.3869353008454672E-3</v>
      </c>
      <c r="H45" s="149">
        <v>2.9270352555144162E-3</v>
      </c>
      <c r="I45" s="149">
        <v>2.583235492733372E-3</v>
      </c>
      <c r="J45" s="149">
        <v>2.3099539164316931E-3</v>
      </c>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v>57</v>
      </c>
      <c r="B46" s="149">
        <v>1.9466860771259316E-2</v>
      </c>
      <c r="C46" s="149">
        <v>9.7985381864527377E-3</v>
      </c>
      <c r="D46" s="149">
        <v>6.5790170043385715E-3</v>
      </c>
      <c r="E46" s="149">
        <v>4.971884002211901E-3</v>
      </c>
      <c r="F46" s="149">
        <v>4.0097033721095488E-3</v>
      </c>
      <c r="G46" s="149">
        <v>3.369849132705089E-3</v>
      </c>
      <c r="H46" s="149">
        <v>2.9140707049107625E-3</v>
      </c>
      <c r="I46" s="149">
        <v>2.5664636176027087E-3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v>58</v>
      </c>
      <c r="B47" s="149">
        <v>1.9248706832827596E-2</v>
      </c>
      <c r="C47" s="149">
        <v>9.6955456427622599E-3</v>
      </c>
      <c r="D47" s="149">
        <v>6.5147100002669982E-3</v>
      </c>
      <c r="E47" s="149">
        <v>4.9269067940557109E-3</v>
      </c>
      <c r="F47" s="149">
        <v>3.9760974785699454E-3</v>
      </c>
      <c r="G47" s="149">
        <v>3.3436498174737902E-3</v>
      </c>
      <c r="H47" s="149">
        <v>2.8863371937695049E-3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v>59</v>
      </c>
      <c r="B48" s="149">
        <v>1.9031376883989908E-2</v>
      </c>
      <c r="C48" s="149">
        <v>9.5934657550534631E-3</v>
      </c>
      <c r="D48" s="149">
        <v>6.4509254702228951E-3</v>
      </c>
      <c r="E48" s="149">
        <v>4.8819030741839402E-3</v>
      </c>
      <c r="F48" s="149">
        <v>3.9421306424452804E-3</v>
      </c>
      <c r="G48" s="149">
        <v>3.3102852164125052E-3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v>60</v>
      </c>
      <c r="B49" s="149">
        <v>1.8789410099592754E-2</v>
      </c>
      <c r="C49" s="149">
        <v>9.4784956534216588E-3</v>
      </c>
      <c r="D49" s="149">
        <v>6.3776778220686501E-3</v>
      </c>
      <c r="E49" s="149">
        <v>4.8292231383044344E-3</v>
      </c>
      <c r="F49" s="149">
        <v>3.8956494880536857E-3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v>61</v>
      </c>
      <c r="B50" s="149">
        <v>1.84671587927497E-2</v>
      </c>
      <c r="C50" s="149">
        <v>9.321445706204079E-3</v>
      </c>
      <c r="D50" s="149">
        <v>6.2753684122080012E-3</v>
      </c>
      <c r="E50" s="149">
        <v>4.7493708909933157E-3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v>62</v>
      </c>
      <c r="B51" s="149">
        <v>1.8090120535244749E-2</v>
      </c>
      <c r="C51" s="149">
        <v>9.1358204800454992E-3</v>
      </c>
      <c r="D51" s="149">
        <v>6.1488089672021269E-3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v>63</v>
      </c>
      <c r="B52" s="149">
        <v>1.7686891298911132E-2</v>
      </c>
      <c r="C52" s="149">
        <v>8.9321894600827931E-3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v>64</v>
      </c>
      <c r="B53" s="149">
        <v>1.7252999837406711E-2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rEsf6+3vQs+Wp0XvLj6BKzMn1OfL1c2xh739V4Ce9cUBR0dgtpiWa6IwDjNJPLQgiA4Kjo6kuwA3sfksr1CNaw==" saltValue="Shf78tumgVLmkovwEzCgDw==" spinCount="100000" sheet="1" objects="1" scenarios="1"/>
  <mergeCells count="3">
    <mergeCell ref="B9:AC9"/>
    <mergeCell ref="B10:AC10"/>
    <mergeCell ref="B17:AC17"/>
  </mergeCells>
  <conditionalFormatting sqref="A25:A53">
    <cfRule type="expression" dxfId="13" priority="9" stopIfTrue="1">
      <formula>MOD(ROW(),2)=0</formula>
    </cfRule>
    <cfRule type="expression" dxfId="12" priority="10" stopIfTrue="1">
      <formula>MOD(ROW(),2)&lt;&gt;0</formula>
    </cfRule>
  </conditionalFormatting>
  <conditionalFormatting sqref="B25:AC53">
    <cfRule type="expression" dxfId="11" priority="11" stopIfTrue="1">
      <formula>MOD(ROW(),2)=0</formula>
    </cfRule>
    <cfRule type="expression" dxfId="10" priority="12" stopIfTrue="1">
      <formula>MOD(ROW(),2)&lt;&gt;0</formula>
    </cfRule>
  </conditionalFormatting>
  <conditionalFormatting sqref="A6:A16 A18:A20">
    <cfRule type="expression" dxfId="9" priority="13" stopIfTrue="1">
      <formula>MOD(ROW(),2)=0</formula>
    </cfRule>
    <cfRule type="expression" dxfId="8" priority="14" stopIfTrue="1">
      <formula>MOD(ROW(),2)&lt;&gt;0</formula>
    </cfRule>
  </conditionalFormatting>
  <conditionalFormatting sqref="C6:AC8 C11:AC16 C18:AC20">
    <cfRule type="expression" dxfId="7" priority="15" stopIfTrue="1">
      <formula>MOD(ROW(),2)=0</formula>
    </cfRule>
    <cfRule type="expression" dxfId="6" priority="16" stopIfTrue="1">
      <formula>MOD(ROW(),2)&lt;&gt;0</formula>
    </cfRule>
  </conditionalFormatting>
  <conditionalFormatting sqref="A17">
    <cfRule type="expression" dxfId="5" priority="7" stopIfTrue="1">
      <formula>MOD(ROW(),2)=0</formula>
    </cfRule>
    <cfRule type="expression" dxfId="4" priority="8" stopIfTrue="1">
      <formula>MOD(ROW(),2)&lt;&gt;0</formula>
    </cfRule>
  </conditionalFormatting>
  <conditionalFormatting sqref="B7:B20">
    <cfRule type="expression" dxfId="3" priority="3" stopIfTrue="1">
      <formula>MOD(ROW(),2)=0</formula>
    </cfRule>
    <cfRule type="expression" dxfId="2" priority="4" stopIfTrue="1">
      <formula>MOD(ROW(),2)&lt;&gt;0</formula>
    </cfRule>
  </conditionalFormatting>
  <conditionalFormatting sqref="B6">
    <cfRule type="expression" dxfId="1" priority="1" stopIfTrue="1">
      <formula>MOD(ROW(),2)=0</formula>
    </cfRule>
    <cfRule type="expression" dxfId="0"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84"/>
  <sheetViews>
    <sheetView zoomScale="85" zoomScaleNormal="85" workbookViewId="0">
      <selection activeCell="B32" sqref="B3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630</v>
      </c>
      <c r="B3" s="60"/>
      <c r="C3" s="60"/>
      <c r="D3" s="60"/>
      <c r="E3" s="60"/>
      <c r="F3" s="60"/>
      <c r="G3" s="60"/>
      <c r="H3" s="60"/>
      <c r="I3" s="60"/>
    </row>
    <row r="4" spans="1:9" x14ac:dyDescent="0.2">
      <c r="A4" s="62" t="str">
        <f ca="1">CELL("filename",A1)</f>
        <v>C:\Users\u205538\AppData\Local\Packages\Microsoft.MicrosoftEdge_8wekyb3d8bbwe\TempState\Downloads\[Copy of 200217LGPS_SConsolidatedFactors for Web (1).xlsm]0-103</v>
      </c>
    </row>
    <row r="6" spans="1:9" x14ac:dyDescent="0.2">
      <c r="A6" s="98" t="s">
        <v>23</v>
      </c>
      <c r="B6" s="100" t="s">
        <v>25</v>
      </c>
      <c r="C6" s="100"/>
      <c r="D6" s="100"/>
    </row>
    <row r="7" spans="1:9" x14ac:dyDescent="0.2">
      <c r="A7" s="99" t="s">
        <v>15</v>
      </c>
      <c r="B7" s="163" t="s">
        <v>631</v>
      </c>
      <c r="C7" s="164"/>
      <c r="D7" s="164"/>
    </row>
    <row r="8" spans="1:9" x14ac:dyDescent="0.2">
      <c r="A8" s="99" t="s">
        <v>45</v>
      </c>
      <c r="B8" s="163" t="s">
        <v>632</v>
      </c>
      <c r="C8" s="165"/>
      <c r="D8" s="165"/>
    </row>
    <row r="9" spans="1:9" x14ac:dyDescent="0.2">
      <c r="A9" s="99" t="s">
        <v>16</v>
      </c>
      <c r="B9" s="101" t="s">
        <v>266</v>
      </c>
      <c r="C9" s="101"/>
      <c r="D9" s="101"/>
    </row>
    <row r="10" spans="1:9" x14ac:dyDescent="0.2">
      <c r="A10" s="99" t="s">
        <v>2</v>
      </c>
      <c r="B10" s="163" t="s">
        <v>633</v>
      </c>
      <c r="C10" s="165"/>
      <c r="D10" s="165"/>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103</v>
      </c>
      <c r="C14" s="101"/>
      <c r="D14" s="101"/>
    </row>
    <row r="15" spans="1:9" x14ac:dyDescent="0.2">
      <c r="A15" s="99" t="s">
        <v>49</v>
      </c>
      <c r="B15" s="101" t="s">
        <v>634</v>
      </c>
      <c r="C15" s="101"/>
      <c r="D15" s="101"/>
    </row>
    <row r="16" spans="1:9" x14ac:dyDescent="0.2">
      <c r="A16" s="99" t="s">
        <v>50</v>
      </c>
      <c r="B16" s="125"/>
      <c r="C16" s="126" t="s">
        <v>635</v>
      </c>
      <c r="D16" s="101"/>
    </row>
    <row r="17" spans="1:4" ht="51" x14ac:dyDescent="0.2">
      <c r="A17" s="99" t="s">
        <v>51</v>
      </c>
      <c r="B17" s="166" t="s">
        <v>636</v>
      </c>
      <c r="C17" s="165"/>
      <c r="D17" s="165"/>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680</v>
      </c>
      <c r="C20" s="101"/>
      <c r="D20" s="101"/>
    </row>
    <row r="22" spans="1:4" x14ac:dyDescent="0.2">
      <c r="A22" s="143" t="s">
        <v>745</v>
      </c>
    </row>
    <row r="23" spans="1:4" x14ac:dyDescent="0.2">
      <c r="A23" s="74"/>
    </row>
    <row r="25" spans="1:4" ht="25.5" x14ac:dyDescent="0.2">
      <c r="A25" s="95" t="s">
        <v>269</v>
      </c>
      <c r="B25" s="95" t="s">
        <v>637</v>
      </c>
      <c r="C25" s="95" t="s">
        <v>638</v>
      </c>
      <c r="D25" s="95" t="s">
        <v>639</v>
      </c>
    </row>
    <row r="26" spans="1:4" x14ac:dyDescent="0.2">
      <c r="A26" s="96">
        <v>16</v>
      </c>
      <c r="B26" s="97">
        <v>6.25</v>
      </c>
      <c r="C26" s="97">
        <v>0.36</v>
      </c>
      <c r="D26" s="97">
        <v>0.84</v>
      </c>
    </row>
    <row r="27" spans="1:4" x14ac:dyDescent="0.2">
      <c r="A27" s="96">
        <v>17</v>
      </c>
      <c r="B27" s="97">
        <v>6.38</v>
      </c>
      <c r="C27" s="97">
        <v>0.37</v>
      </c>
      <c r="D27" s="97">
        <v>0.86</v>
      </c>
    </row>
    <row r="28" spans="1:4" x14ac:dyDescent="0.2">
      <c r="A28" s="96">
        <v>18</v>
      </c>
      <c r="B28" s="97">
        <v>6.52</v>
      </c>
      <c r="C28" s="97">
        <v>0.37</v>
      </c>
      <c r="D28" s="97">
        <v>0.88</v>
      </c>
    </row>
    <row r="29" spans="1:4" x14ac:dyDescent="0.2">
      <c r="A29" s="96">
        <v>19</v>
      </c>
      <c r="B29" s="97">
        <v>6.66</v>
      </c>
      <c r="C29" s="97">
        <v>0.38</v>
      </c>
      <c r="D29" s="97">
        <v>0.91</v>
      </c>
    </row>
    <row r="30" spans="1:4" x14ac:dyDescent="0.2">
      <c r="A30" s="96">
        <v>20</v>
      </c>
      <c r="B30" s="97">
        <v>6.8</v>
      </c>
      <c r="C30" s="97">
        <v>0.39</v>
      </c>
      <c r="D30" s="97">
        <v>0.93</v>
      </c>
    </row>
    <row r="31" spans="1:4" x14ac:dyDescent="0.2">
      <c r="A31" s="96">
        <v>21</v>
      </c>
      <c r="B31" s="97">
        <v>6.94</v>
      </c>
      <c r="C31" s="97">
        <v>0.4</v>
      </c>
      <c r="D31" s="97">
        <v>0.95</v>
      </c>
    </row>
    <row r="32" spans="1:4" x14ac:dyDescent="0.2">
      <c r="A32" s="96">
        <v>22</v>
      </c>
      <c r="B32" s="97">
        <v>7.09</v>
      </c>
      <c r="C32" s="97">
        <v>0.41</v>
      </c>
      <c r="D32" s="97">
        <v>0.98</v>
      </c>
    </row>
    <row r="33" spans="1:4" x14ac:dyDescent="0.2">
      <c r="A33" s="96">
        <v>23</v>
      </c>
      <c r="B33" s="97">
        <v>7.24</v>
      </c>
      <c r="C33" s="97">
        <v>0.41</v>
      </c>
      <c r="D33" s="97">
        <v>1</v>
      </c>
    </row>
    <row r="34" spans="1:4" x14ac:dyDescent="0.2">
      <c r="A34" s="96">
        <v>24</v>
      </c>
      <c r="B34" s="97">
        <v>7.39</v>
      </c>
      <c r="C34" s="97">
        <v>0.42</v>
      </c>
      <c r="D34" s="97">
        <v>1.02</v>
      </c>
    </row>
    <row r="35" spans="1:4" x14ac:dyDescent="0.2">
      <c r="A35" s="96">
        <v>25</v>
      </c>
      <c r="B35" s="97">
        <v>7.55</v>
      </c>
      <c r="C35" s="97">
        <v>0.43</v>
      </c>
      <c r="D35" s="97">
        <v>1.05</v>
      </c>
    </row>
    <row r="36" spans="1:4" x14ac:dyDescent="0.2">
      <c r="A36" s="96">
        <v>26</v>
      </c>
      <c r="B36" s="97">
        <v>7.71</v>
      </c>
      <c r="C36" s="97">
        <v>0.44</v>
      </c>
      <c r="D36" s="97">
        <v>1.07</v>
      </c>
    </row>
    <row r="37" spans="1:4" x14ac:dyDescent="0.2">
      <c r="A37" s="96">
        <v>27</v>
      </c>
      <c r="B37" s="97">
        <v>7.87</v>
      </c>
      <c r="C37" s="97">
        <v>0.45</v>
      </c>
      <c r="D37" s="97">
        <v>1.1000000000000001</v>
      </c>
    </row>
    <row r="38" spans="1:4" x14ac:dyDescent="0.2">
      <c r="A38" s="96">
        <v>28</v>
      </c>
      <c r="B38" s="97">
        <v>8.0399999999999991</v>
      </c>
      <c r="C38" s="97">
        <v>0.46</v>
      </c>
      <c r="D38" s="97">
        <v>1.1200000000000001</v>
      </c>
    </row>
    <row r="39" spans="1:4" x14ac:dyDescent="0.2">
      <c r="A39" s="96">
        <v>29</v>
      </c>
      <c r="B39" s="97">
        <v>8.2100000000000009</v>
      </c>
      <c r="C39" s="97">
        <v>0.47</v>
      </c>
      <c r="D39" s="97">
        <v>1.1499999999999999</v>
      </c>
    </row>
    <row r="40" spans="1:4" x14ac:dyDescent="0.2">
      <c r="A40" s="96">
        <v>30</v>
      </c>
      <c r="B40" s="97">
        <v>8.3800000000000008</v>
      </c>
      <c r="C40" s="97">
        <v>0.48</v>
      </c>
      <c r="D40" s="97">
        <v>1.18</v>
      </c>
    </row>
    <row r="41" spans="1:4" x14ac:dyDescent="0.2">
      <c r="A41" s="96">
        <v>31</v>
      </c>
      <c r="B41" s="97">
        <v>8.56</v>
      </c>
      <c r="C41" s="97">
        <v>0.49</v>
      </c>
      <c r="D41" s="97">
        <v>1.2</v>
      </c>
    </row>
    <row r="42" spans="1:4" x14ac:dyDescent="0.2">
      <c r="A42" s="96">
        <v>32</v>
      </c>
      <c r="B42" s="97">
        <v>8.74</v>
      </c>
      <c r="C42" s="97">
        <v>0.5</v>
      </c>
      <c r="D42" s="97">
        <v>1.23</v>
      </c>
    </row>
    <row r="43" spans="1:4" x14ac:dyDescent="0.2">
      <c r="A43" s="96">
        <v>33</v>
      </c>
      <c r="B43" s="97">
        <v>8.93</v>
      </c>
      <c r="C43" s="97">
        <v>0.51</v>
      </c>
      <c r="D43" s="97">
        <v>1.26</v>
      </c>
    </row>
    <row r="44" spans="1:4" x14ac:dyDescent="0.2">
      <c r="A44" s="96">
        <v>34</v>
      </c>
      <c r="B44" s="97">
        <v>9.1199999999999992</v>
      </c>
      <c r="C44" s="97">
        <v>0.52</v>
      </c>
      <c r="D44" s="97">
        <v>1.28</v>
      </c>
    </row>
    <row r="45" spans="1:4" x14ac:dyDescent="0.2">
      <c r="A45" s="96">
        <v>35</v>
      </c>
      <c r="B45" s="97">
        <v>9.31</v>
      </c>
      <c r="C45" s="97">
        <v>0.53</v>
      </c>
      <c r="D45" s="97">
        <v>1.31</v>
      </c>
    </row>
    <row r="46" spans="1:4" x14ac:dyDescent="0.2">
      <c r="A46" s="96">
        <v>36</v>
      </c>
      <c r="B46" s="97">
        <v>9.51</v>
      </c>
      <c r="C46" s="97">
        <v>0.54</v>
      </c>
      <c r="D46" s="97">
        <v>1.34</v>
      </c>
    </row>
    <row r="47" spans="1:4" x14ac:dyDescent="0.2">
      <c r="A47" s="96">
        <v>37</v>
      </c>
      <c r="B47" s="97">
        <v>9.7200000000000006</v>
      </c>
      <c r="C47" s="97">
        <v>0.55000000000000004</v>
      </c>
      <c r="D47" s="97">
        <v>1.36</v>
      </c>
    </row>
    <row r="48" spans="1:4" x14ac:dyDescent="0.2">
      <c r="A48" s="96">
        <v>38</v>
      </c>
      <c r="B48" s="97">
        <v>9.92</v>
      </c>
      <c r="C48" s="97">
        <v>0.56000000000000005</v>
      </c>
      <c r="D48" s="97">
        <v>1.39</v>
      </c>
    </row>
    <row r="49" spans="1:4" x14ac:dyDescent="0.2">
      <c r="A49" s="96">
        <v>39</v>
      </c>
      <c r="B49" s="97">
        <v>10.14</v>
      </c>
      <c r="C49" s="97">
        <v>0.56999999999999995</v>
      </c>
      <c r="D49" s="97">
        <v>1.42</v>
      </c>
    </row>
    <row r="50" spans="1:4" x14ac:dyDescent="0.2">
      <c r="A50" s="96">
        <v>40</v>
      </c>
      <c r="B50" s="97">
        <v>10.36</v>
      </c>
      <c r="C50" s="97">
        <v>0.57999999999999996</v>
      </c>
      <c r="D50" s="97">
        <v>1.44</v>
      </c>
    </row>
    <row r="51" spans="1:4" x14ac:dyDescent="0.2">
      <c r="A51" s="96">
        <v>41</v>
      </c>
      <c r="B51" s="97">
        <v>10.58</v>
      </c>
      <c r="C51" s="97">
        <v>0.6</v>
      </c>
      <c r="D51" s="97">
        <v>1.47</v>
      </c>
    </row>
    <row r="52" spans="1:4" x14ac:dyDescent="0.2">
      <c r="A52" s="96">
        <v>42</v>
      </c>
      <c r="B52" s="97">
        <v>10.81</v>
      </c>
      <c r="C52" s="97">
        <v>0.61</v>
      </c>
      <c r="D52" s="97">
        <v>1.49</v>
      </c>
    </row>
    <row r="53" spans="1:4" x14ac:dyDescent="0.2">
      <c r="A53" s="96">
        <v>43</v>
      </c>
      <c r="B53" s="97">
        <v>11.04</v>
      </c>
      <c r="C53" s="97">
        <v>0.62</v>
      </c>
      <c r="D53" s="97">
        <v>1.52</v>
      </c>
    </row>
    <row r="54" spans="1:4" x14ac:dyDescent="0.2">
      <c r="A54" s="96">
        <v>44</v>
      </c>
      <c r="B54" s="97">
        <v>11.28</v>
      </c>
      <c r="C54" s="97">
        <v>0.64</v>
      </c>
      <c r="D54" s="97">
        <v>1.54</v>
      </c>
    </row>
    <row r="55" spans="1:4" x14ac:dyDescent="0.2">
      <c r="A55" s="96">
        <v>45</v>
      </c>
      <c r="B55" s="97">
        <v>11.53</v>
      </c>
      <c r="C55" s="97">
        <v>0.65</v>
      </c>
      <c r="D55" s="97">
        <v>1.57</v>
      </c>
    </row>
    <row r="56" spans="1:4" x14ac:dyDescent="0.2">
      <c r="A56" s="96">
        <v>46</v>
      </c>
      <c r="B56" s="97">
        <v>11.78</v>
      </c>
      <c r="C56" s="97">
        <v>0.66</v>
      </c>
      <c r="D56" s="97">
        <v>1.59</v>
      </c>
    </row>
    <row r="57" spans="1:4" x14ac:dyDescent="0.2">
      <c r="A57" s="96">
        <v>47</v>
      </c>
      <c r="B57" s="97">
        <v>12.04</v>
      </c>
      <c r="C57" s="97">
        <v>0.68</v>
      </c>
      <c r="D57" s="97">
        <v>1.62</v>
      </c>
    </row>
    <row r="58" spans="1:4" x14ac:dyDescent="0.2">
      <c r="A58" s="96">
        <v>48</v>
      </c>
      <c r="B58" s="97">
        <v>12.31</v>
      </c>
      <c r="C58" s="97">
        <v>0.69</v>
      </c>
      <c r="D58" s="97">
        <v>1.64</v>
      </c>
    </row>
    <row r="59" spans="1:4" x14ac:dyDescent="0.2">
      <c r="A59" s="96">
        <v>49</v>
      </c>
      <c r="B59" s="97">
        <v>12.58</v>
      </c>
      <c r="C59" s="97">
        <v>0.71</v>
      </c>
      <c r="D59" s="97">
        <v>1.67</v>
      </c>
    </row>
    <row r="60" spans="1:4" x14ac:dyDescent="0.2">
      <c r="A60" s="96">
        <v>50</v>
      </c>
      <c r="B60" s="97">
        <v>12.86</v>
      </c>
      <c r="C60" s="97">
        <v>0.72</v>
      </c>
      <c r="D60" s="97">
        <v>1.69</v>
      </c>
    </row>
    <row r="61" spans="1:4" x14ac:dyDescent="0.2">
      <c r="A61" s="96">
        <v>51</v>
      </c>
      <c r="B61" s="97">
        <v>13.15</v>
      </c>
      <c r="C61" s="97">
        <v>0.74</v>
      </c>
      <c r="D61" s="97">
        <v>1.71</v>
      </c>
    </row>
    <row r="62" spans="1:4" x14ac:dyDescent="0.2">
      <c r="A62" s="96">
        <v>52</v>
      </c>
      <c r="B62" s="97">
        <v>13.44</v>
      </c>
      <c r="C62" s="97">
        <v>0.75</v>
      </c>
      <c r="D62" s="97">
        <v>1.73</v>
      </c>
    </row>
    <row r="63" spans="1:4" x14ac:dyDescent="0.2">
      <c r="A63" s="96">
        <v>53</v>
      </c>
      <c r="B63" s="97">
        <v>13.75</v>
      </c>
      <c r="C63" s="97">
        <v>0.77</v>
      </c>
      <c r="D63" s="97">
        <v>1.75</v>
      </c>
    </row>
    <row r="64" spans="1:4" x14ac:dyDescent="0.2">
      <c r="A64" s="96">
        <v>54</v>
      </c>
      <c r="B64" s="97">
        <v>14.06</v>
      </c>
      <c r="C64" s="97">
        <v>0.79</v>
      </c>
      <c r="D64" s="97">
        <v>1.77</v>
      </c>
    </row>
    <row r="65" spans="1:4" x14ac:dyDescent="0.2">
      <c r="A65" s="96">
        <v>55</v>
      </c>
      <c r="B65" s="97">
        <v>14.39</v>
      </c>
      <c r="C65" s="97">
        <v>0.8</v>
      </c>
      <c r="D65" s="97">
        <v>1.79</v>
      </c>
    </row>
    <row r="66" spans="1:4" x14ac:dyDescent="0.2">
      <c r="A66" s="96">
        <v>56</v>
      </c>
      <c r="B66" s="97">
        <v>14.72</v>
      </c>
      <c r="C66" s="97">
        <v>0.82</v>
      </c>
      <c r="D66" s="97">
        <v>1.81</v>
      </c>
    </row>
    <row r="67" spans="1:4" x14ac:dyDescent="0.2">
      <c r="A67" s="96">
        <v>57</v>
      </c>
      <c r="B67" s="97">
        <v>15.06</v>
      </c>
      <c r="C67" s="97">
        <v>0.84</v>
      </c>
      <c r="D67" s="97">
        <v>1.82</v>
      </c>
    </row>
    <row r="68" spans="1:4" x14ac:dyDescent="0.2">
      <c r="A68" s="96">
        <v>58</v>
      </c>
      <c r="B68" s="97">
        <v>15.42</v>
      </c>
      <c r="C68" s="97">
        <v>0.86</v>
      </c>
      <c r="D68" s="97">
        <v>1.84</v>
      </c>
    </row>
    <row r="69" spans="1:4" x14ac:dyDescent="0.2">
      <c r="A69" s="96">
        <v>59</v>
      </c>
      <c r="B69" s="97">
        <v>15.79</v>
      </c>
      <c r="C69" s="97">
        <v>0.88</v>
      </c>
      <c r="D69" s="97">
        <v>1.85</v>
      </c>
    </row>
    <row r="70" spans="1:4" x14ac:dyDescent="0.2">
      <c r="A70" s="96">
        <v>60</v>
      </c>
      <c r="B70" s="97">
        <v>16.170000000000002</v>
      </c>
      <c r="C70" s="97">
        <v>0.9</v>
      </c>
      <c r="D70" s="97">
        <v>1.86</v>
      </c>
    </row>
    <row r="71" spans="1:4" x14ac:dyDescent="0.2">
      <c r="A71" s="96">
        <v>61</v>
      </c>
      <c r="B71" s="97">
        <v>16.57</v>
      </c>
      <c r="C71" s="97">
        <v>0.92</v>
      </c>
      <c r="D71" s="97">
        <v>1.87</v>
      </c>
    </row>
    <row r="72" spans="1:4" x14ac:dyDescent="0.2">
      <c r="A72" s="96">
        <v>62</v>
      </c>
      <c r="B72" s="97">
        <v>16.98</v>
      </c>
      <c r="C72" s="97">
        <v>0.94</v>
      </c>
      <c r="D72" s="97">
        <v>1.87</v>
      </c>
    </row>
    <row r="73" spans="1:4" x14ac:dyDescent="0.2">
      <c r="A73" s="96">
        <v>63</v>
      </c>
      <c r="B73" s="97">
        <v>17.399999999999999</v>
      </c>
      <c r="C73" s="97">
        <v>0.96</v>
      </c>
      <c r="D73" s="97">
        <v>1.87</v>
      </c>
    </row>
    <row r="74" spans="1:4" x14ac:dyDescent="0.2">
      <c r="A74" s="96">
        <v>64</v>
      </c>
      <c r="B74" s="97">
        <v>17.850000000000001</v>
      </c>
      <c r="C74" s="97">
        <v>0.99</v>
      </c>
      <c r="D74" s="97">
        <v>1.88</v>
      </c>
    </row>
    <row r="75" spans="1:4" x14ac:dyDescent="0.2">
      <c r="A75" s="96">
        <v>65</v>
      </c>
      <c r="B75" s="97">
        <v>17.739999999999998</v>
      </c>
      <c r="C75" s="97">
        <v>1</v>
      </c>
      <c r="D75" s="97">
        <v>1.88</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mN0EjNg2kWpVLOFC/SlhAkzC/fbU4QPT2wGPKJQWc9A8WRKK8LOnO3EylOzvSFaWg4Bxp5tHCcojsPXDGtrLQA==" saltValue="V1IKQjBcfbhP70j+cuFe9w==" spinCount="100000" sheet="1" objects="1" scenarios="1"/>
  <mergeCells count="4">
    <mergeCell ref="B7:D7"/>
    <mergeCell ref="B8:D8"/>
    <mergeCell ref="B10:D10"/>
    <mergeCell ref="B17:D17"/>
  </mergeCells>
  <conditionalFormatting sqref="A25:A84">
    <cfRule type="expression" dxfId="713" priority="1" stopIfTrue="1">
      <formula>MOD(ROW(),2)=0</formula>
    </cfRule>
    <cfRule type="expression" dxfId="712" priority="2" stopIfTrue="1">
      <formula>MOD(ROW(),2)&lt;&gt;0</formula>
    </cfRule>
  </conditionalFormatting>
  <conditionalFormatting sqref="B25:D84">
    <cfRule type="expression" dxfId="711" priority="3" stopIfTrue="1">
      <formula>MOD(ROW(),2)=0</formula>
    </cfRule>
    <cfRule type="expression" dxfId="710" priority="4" stopIfTrue="1">
      <formula>MOD(ROW(),2)&lt;&gt;0</formula>
    </cfRule>
  </conditionalFormatting>
  <conditionalFormatting sqref="A6:A20">
    <cfRule type="expression" dxfId="709" priority="5" stopIfTrue="1">
      <formula>MOD(ROW(),2)=0</formula>
    </cfRule>
    <cfRule type="expression" dxfId="708" priority="6" stopIfTrue="1">
      <formula>MOD(ROW(),2)&lt;&gt;0</formula>
    </cfRule>
  </conditionalFormatting>
  <conditionalFormatting sqref="B6:D6 B18:D20 B17 B10 B9:D9 B7:B8 B11:D16">
    <cfRule type="expression" dxfId="707" priority="7" stopIfTrue="1">
      <formula>MOD(ROW(),2)=0</formula>
    </cfRule>
    <cfRule type="expression" dxfId="706"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2318</vt:i4>
      </vt:variant>
    </vt:vector>
  </HeadingPairs>
  <TitlesOfParts>
    <vt:vector size="2403" baseType="lpstr">
      <vt:lpstr>Cover</vt:lpstr>
      <vt:lpstr>Purpose of spreadsheet</vt:lpstr>
      <vt:lpstr>Version Control</vt:lpstr>
      <vt:lpstr>Summary - LGPS_S</vt:lpstr>
      <vt:lpstr>AnnGenHiddenLists</vt:lpstr>
      <vt:lpstr>Factor List</vt:lpstr>
      <vt:lpstr>x-Series Number</vt:lpstr>
      <vt:lpstr>0-102</vt:lpstr>
      <vt:lpstr>0-103</vt:lpstr>
      <vt:lpstr>0-104</vt:lpstr>
      <vt:lpstr>0-105</vt:lpstr>
      <vt:lpstr>0-106</vt:lpstr>
      <vt:lpstr>0-107</vt:lpstr>
      <vt:lpstr>0-108</vt:lpstr>
      <vt:lpstr>0-109</vt:lpstr>
      <vt:lpstr>0-110</vt:lpstr>
      <vt:lpstr>0-201</vt:lpstr>
      <vt:lpstr>0-202</vt:lpstr>
      <vt:lpstr>0-203</vt:lpstr>
      <vt:lpstr>0-204</vt:lpstr>
      <vt:lpstr>0-205</vt:lpstr>
      <vt:lpstr>0-206</vt:lpstr>
      <vt:lpstr>0-207</vt:lpstr>
      <vt:lpstr>0-208</vt:lpstr>
      <vt:lpstr>0-209</vt:lpstr>
      <vt:lpstr>0-210</vt:lpstr>
      <vt:lpstr>0-211</vt:lpstr>
      <vt:lpstr>0-212</vt:lpstr>
      <vt:lpstr>0-213</vt:lpstr>
      <vt:lpstr>0-214</vt:lpstr>
      <vt:lpstr>0-215</vt:lpstr>
      <vt:lpstr>0-216</vt:lpstr>
      <vt:lpstr>0-217</vt:lpstr>
      <vt:lpstr>0-218</vt:lpstr>
      <vt:lpstr>0-219</vt:lpstr>
      <vt:lpstr>0-301</vt:lpstr>
      <vt:lpstr>0-302</vt:lpstr>
      <vt:lpstr>0-303</vt:lpstr>
      <vt:lpstr>0-304</vt:lpstr>
      <vt:lpstr>0-305</vt:lpstr>
      <vt:lpstr>0-306</vt:lpstr>
      <vt:lpstr>0-307</vt:lpstr>
      <vt:lpstr>0-308</vt:lpstr>
      <vt:lpstr>0-309</vt:lpstr>
      <vt:lpstr>0-310</vt:lpstr>
      <vt:lpstr>0-316</vt:lpstr>
      <vt:lpstr>0-317</vt:lpstr>
      <vt:lpstr>0-318</vt:lpstr>
      <vt:lpstr>0-319</vt:lpstr>
      <vt:lpstr>1-401</vt:lpstr>
      <vt:lpstr>1-402</vt:lpstr>
      <vt:lpstr>0-501</vt:lpstr>
      <vt:lpstr>0-502</vt:lpstr>
      <vt:lpstr>0-503</vt:lpstr>
      <vt:lpstr>0-605</vt:lpstr>
      <vt:lpstr>0-607</vt:lpstr>
      <vt:lpstr>0-608</vt:lpstr>
      <vt:lpstr>0-609</vt:lpstr>
      <vt:lpstr>0-610</vt:lpstr>
      <vt:lpstr>0-611</vt:lpstr>
      <vt:lpstr>0-612</vt:lpstr>
      <vt:lpstr>0-613</vt:lpstr>
      <vt:lpstr>0-614</vt:lpstr>
      <vt:lpstr>0-701</vt:lpstr>
      <vt:lpstr>0-702</vt:lpstr>
      <vt:lpstr>0-703</vt:lpstr>
      <vt:lpstr>0-704</vt:lpstr>
      <vt:lpstr>0-705</vt:lpstr>
      <vt:lpstr>0-706</vt:lpstr>
      <vt:lpstr>0-707</vt:lpstr>
      <vt:lpstr>0-708</vt:lpstr>
      <vt:lpstr>0-711</vt:lpstr>
      <vt:lpstr>0-712</vt:lpstr>
      <vt:lpstr>0-713</vt:lpstr>
      <vt:lpstr>0-714</vt:lpstr>
      <vt:lpstr>0-715</vt:lpstr>
      <vt:lpstr>0-716</vt:lpstr>
      <vt:lpstr>0-717</vt:lpstr>
      <vt:lpstr>0-718</vt:lpstr>
      <vt:lpstr>0-719</vt:lpstr>
      <vt:lpstr>0-720</vt:lpstr>
      <vt:lpstr>0-801</vt:lpstr>
      <vt:lpstr>0-802</vt:lpstr>
      <vt:lpstr>0-803</vt:lpstr>
      <vt:lpstr>0-804</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'0-201'!Print_Area</vt:lpstr>
      <vt:lpstr>'0-202'!Print_Area</vt:lpstr>
      <vt:lpstr>'0-203'!Print_Area</vt:lpstr>
      <vt:lpstr>'0-204'!Print_Area</vt:lpstr>
      <vt:lpstr>'0-205'!Print_Area</vt:lpstr>
      <vt:lpstr>'0-206'!Print_Area</vt:lpstr>
      <vt:lpstr>'0-207'!Print_Area</vt:lpstr>
      <vt:lpstr>'0-208'!Print_Area</vt:lpstr>
      <vt:lpstr>'0-209'!Print_Area</vt:lpstr>
      <vt:lpstr>'0-210'!Print_Area</vt:lpstr>
      <vt:lpstr>'0-211'!Print_Area</vt:lpstr>
      <vt:lpstr>'0-212'!Print_Area</vt:lpstr>
      <vt:lpstr>'0-213'!Print_Area</vt:lpstr>
      <vt:lpstr>'0-214'!Print_Area</vt:lpstr>
      <vt:lpstr>'0-215'!Print_Area</vt:lpstr>
      <vt:lpstr>'0-216'!Print_Area</vt:lpstr>
      <vt:lpstr>'0-217'!Print_Area</vt:lpstr>
      <vt:lpstr>'0-218'!Print_Area</vt:lpstr>
      <vt:lpstr>'0-219'!Print_Area</vt:lpstr>
      <vt:lpstr>'0-301'!Print_Area</vt:lpstr>
      <vt:lpstr>'0-302'!Print_Area</vt:lpstr>
      <vt:lpstr>'0-303'!Print_Area</vt:lpstr>
      <vt:lpstr>'0-304'!Print_Area</vt:lpstr>
      <vt:lpstr>'0-305'!Print_Area</vt:lpstr>
      <vt:lpstr>'0-306'!Print_Area</vt:lpstr>
      <vt:lpstr>'0-307'!Print_Area</vt:lpstr>
      <vt:lpstr>'0-308'!Print_Area</vt:lpstr>
      <vt:lpstr>'0-309'!Print_Area</vt:lpstr>
      <vt:lpstr>'0-310'!Print_Area</vt:lpstr>
      <vt:lpstr>'0-316'!Print_Area</vt:lpstr>
      <vt:lpstr>'0-317'!Print_Area</vt:lpstr>
      <vt:lpstr>'0-318'!Print_Area</vt:lpstr>
      <vt:lpstr>'0-319'!Print_Area</vt:lpstr>
      <vt:lpstr>'0-501'!Print_Area</vt:lpstr>
      <vt:lpstr>'0-502'!Print_Area</vt:lpstr>
      <vt:lpstr>'0-503'!Print_Area</vt:lpstr>
      <vt:lpstr>'0-605'!Print_Area</vt:lpstr>
      <vt:lpstr>'0-607'!Print_Area</vt:lpstr>
      <vt:lpstr>'0-608'!Print_Area</vt:lpstr>
      <vt:lpstr>'0-609'!Print_Area</vt:lpstr>
      <vt:lpstr>'0-610'!Print_Area</vt:lpstr>
      <vt:lpstr>'0-611'!Print_Area</vt:lpstr>
      <vt:lpstr>'0-612'!Print_Area</vt:lpstr>
      <vt:lpstr>'0-613'!Print_Area</vt:lpstr>
      <vt:lpstr>'0-614'!Print_Area</vt:lpstr>
      <vt:lpstr>'0-701'!Print_Area</vt:lpstr>
      <vt:lpstr>'0-702'!Print_Area</vt:lpstr>
      <vt:lpstr>'0-703'!Print_Area</vt:lpstr>
      <vt:lpstr>'0-704'!Print_Area</vt:lpstr>
      <vt:lpstr>'0-705'!Print_Area</vt:lpstr>
      <vt:lpstr>'0-706'!Print_Area</vt:lpstr>
      <vt:lpstr>'0-707'!Print_Area</vt:lpstr>
      <vt:lpstr>'0-708'!Print_Area</vt:lpstr>
      <vt:lpstr>'0-711'!Print_Area</vt:lpstr>
      <vt:lpstr>'0-712'!Print_Area</vt:lpstr>
      <vt:lpstr>'0-713'!Print_Area</vt:lpstr>
      <vt:lpstr>'0-714'!Print_Area</vt:lpstr>
      <vt:lpstr>'0-715'!Print_Area</vt:lpstr>
      <vt:lpstr>'0-716'!Print_Area</vt:lpstr>
      <vt:lpstr>'0-717'!Print_Area</vt:lpstr>
      <vt:lpstr>'0-718'!Print_Area</vt:lpstr>
      <vt:lpstr>'0-719'!Print_Area</vt:lpstr>
      <vt:lpstr>'0-720'!Print_Area</vt:lpstr>
      <vt:lpstr>'0-801'!Print_Area</vt:lpstr>
      <vt:lpstr>'0-802'!Print_Area</vt:lpstr>
      <vt:lpstr>'0-803'!Print_Area</vt:lpstr>
      <vt:lpstr>'0-804'!Print_Area</vt:lpstr>
      <vt:lpstr>'1-401'!Print_Area</vt:lpstr>
      <vt:lpstr>'1-402'!Print_Area</vt:lpstr>
      <vt:lpstr>'Summary - LGPS_S'!Print_Area</vt:lpstr>
      <vt:lpstr>'x-Series Number'!Print_Area</vt:lpstr>
      <vt:lpstr>'0-201'!TABLE_AGE_DEF</vt:lpstr>
      <vt:lpstr>'0-202'!TABLE_AGE_DEF</vt:lpstr>
      <vt:lpstr>'0-203'!TABLE_AGE_DEF</vt:lpstr>
      <vt:lpstr>'0-204'!TABLE_AGE_DEF</vt:lpstr>
      <vt:lpstr>'0-205'!TABLE_AGE_DEF</vt:lpstr>
      <vt:lpstr>'0-206'!TABLE_AGE_DEF</vt:lpstr>
      <vt:lpstr>'0-207'!TABLE_AGE_DEF</vt:lpstr>
      <vt:lpstr>'0-208'!TABLE_AGE_DEF</vt:lpstr>
      <vt:lpstr>'0-209'!TABLE_AGE_DEF</vt:lpstr>
      <vt:lpstr>'0-210'!TABLE_AGE_DEF</vt:lpstr>
      <vt:lpstr>'0-211'!TABLE_AGE_DEF</vt:lpstr>
      <vt:lpstr>'0-212'!TABLE_AGE_DEF</vt:lpstr>
      <vt:lpstr>'0-213'!TABLE_AGE_DEF</vt:lpstr>
      <vt:lpstr>'0-214'!TABLE_AGE_DEF</vt:lpstr>
      <vt:lpstr>'0-215'!TABLE_AGE_DEF</vt:lpstr>
      <vt:lpstr>'0-216'!TABLE_AGE_DEF</vt:lpstr>
      <vt:lpstr>'0-217'!TABLE_AGE_DEF</vt:lpstr>
      <vt:lpstr>'0-218'!TABLE_AGE_DEF</vt:lpstr>
      <vt:lpstr>'0-219'!TABLE_AGE_DEF</vt:lpstr>
      <vt:lpstr>'0-301'!TABLE_AGE_DEF</vt:lpstr>
      <vt:lpstr>'0-302'!TABLE_AGE_DEF</vt:lpstr>
      <vt:lpstr>'0-303'!TABLE_AGE_DEF</vt:lpstr>
      <vt:lpstr>'0-304'!TABLE_AGE_DEF</vt:lpstr>
      <vt:lpstr>'0-305'!TABLE_AGE_DEF</vt:lpstr>
      <vt:lpstr>'0-306'!TABLE_AGE_DEF</vt:lpstr>
      <vt:lpstr>'0-307'!TABLE_AGE_DEF</vt:lpstr>
      <vt:lpstr>'0-308'!TABLE_AGE_DEF</vt:lpstr>
      <vt:lpstr>'0-309'!TABLE_AGE_DEF</vt:lpstr>
      <vt:lpstr>'0-310'!TABLE_AGE_DEF</vt:lpstr>
      <vt:lpstr>'0-316'!TABLE_AGE_DEF</vt:lpstr>
      <vt:lpstr>'0-317'!TABLE_AGE_DEF</vt:lpstr>
      <vt:lpstr>'0-318'!TABLE_AGE_DEF</vt:lpstr>
      <vt:lpstr>'0-319'!TABLE_AGE_DEF</vt:lpstr>
      <vt:lpstr>'0-501'!TABLE_AGE_DEF</vt:lpstr>
      <vt:lpstr>'0-502'!TABLE_AGE_DEF</vt:lpstr>
      <vt:lpstr>'0-503'!TABLE_AGE_DEF</vt:lpstr>
      <vt:lpstr>'0-605'!TABLE_AGE_DEF</vt:lpstr>
      <vt:lpstr>'0-607'!TABLE_AGE_DEF</vt:lpstr>
      <vt:lpstr>'0-608'!TABLE_AGE_DEF</vt:lpstr>
      <vt:lpstr>'0-609'!TABLE_AGE_DEF</vt:lpstr>
      <vt:lpstr>'0-610'!TABLE_AGE_DEF</vt:lpstr>
      <vt:lpstr>'0-611'!TABLE_AGE_DEF</vt:lpstr>
      <vt:lpstr>'0-612'!TABLE_AGE_DEF</vt:lpstr>
      <vt:lpstr>'0-613'!TABLE_AGE_DEF</vt:lpstr>
      <vt:lpstr>'0-614'!TABLE_AGE_DEF</vt:lpstr>
      <vt:lpstr>'0-701'!TABLE_AGE_DEF</vt:lpstr>
      <vt:lpstr>'0-702'!TABLE_AGE_DEF</vt:lpstr>
      <vt:lpstr>'0-703'!TABLE_AGE_DEF</vt:lpstr>
      <vt:lpstr>'0-704'!TABLE_AGE_DEF</vt:lpstr>
      <vt:lpstr>'0-705'!TABLE_AGE_DEF</vt:lpstr>
      <vt:lpstr>'0-706'!TABLE_AGE_DEF</vt:lpstr>
      <vt:lpstr>'0-707'!TABLE_AGE_DEF</vt:lpstr>
      <vt:lpstr>'0-708'!TABLE_AGE_DEF</vt:lpstr>
      <vt:lpstr>'0-711'!TABLE_AGE_DEF</vt:lpstr>
      <vt:lpstr>'0-712'!TABLE_AGE_DEF</vt:lpstr>
      <vt:lpstr>'0-713'!TABLE_AGE_DEF</vt:lpstr>
      <vt:lpstr>'0-714'!TABLE_AGE_DEF</vt:lpstr>
      <vt:lpstr>'0-715'!TABLE_AGE_DEF</vt:lpstr>
      <vt:lpstr>'0-716'!TABLE_AGE_DEF</vt:lpstr>
      <vt:lpstr>'0-717'!TABLE_AGE_DEF</vt:lpstr>
      <vt:lpstr>'0-718'!TABLE_AGE_DEF</vt:lpstr>
      <vt:lpstr>'0-719'!TABLE_AGE_DEF</vt:lpstr>
      <vt:lpstr>'0-720'!TABLE_AGE_DEF</vt:lpstr>
      <vt:lpstr>'0-801'!TABLE_AGE_DEF</vt:lpstr>
      <vt:lpstr>'0-802'!TABLE_AGE_DEF</vt:lpstr>
      <vt:lpstr>'0-803'!TABLE_AGE_DEF</vt:lpstr>
      <vt:lpstr>'0-804'!TABLE_AGE_DEF</vt:lpstr>
      <vt:lpstr>'1-401'!TABLE_AGE_DEF</vt:lpstr>
      <vt:lpstr>'1-402'!TABLE_AGE_DEF</vt:lpstr>
      <vt:lpstr>TABLE_AGE_DEF</vt:lpstr>
      <vt:lpstr>'0-201'!TABLE_AGE_DEF_1</vt:lpstr>
      <vt:lpstr>'0-202'!TABLE_AGE_DEF_1</vt:lpstr>
      <vt:lpstr>'0-203'!TABLE_AGE_DEF_1</vt:lpstr>
      <vt:lpstr>'0-204'!TABLE_AGE_DEF_1</vt:lpstr>
      <vt:lpstr>'0-205'!TABLE_AGE_DEF_1</vt:lpstr>
      <vt:lpstr>'0-206'!TABLE_AGE_DEF_1</vt:lpstr>
      <vt:lpstr>'0-207'!TABLE_AGE_DEF_1</vt:lpstr>
      <vt:lpstr>'0-208'!TABLE_AGE_DEF_1</vt:lpstr>
      <vt:lpstr>'0-209'!TABLE_AGE_DEF_1</vt:lpstr>
      <vt:lpstr>'0-210'!TABLE_AGE_DEF_1</vt:lpstr>
      <vt:lpstr>'0-211'!TABLE_AGE_DEF_1</vt:lpstr>
      <vt:lpstr>'0-212'!TABLE_AGE_DEF_1</vt:lpstr>
      <vt:lpstr>'0-213'!TABLE_AGE_DEF_1</vt:lpstr>
      <vt:lpstr>'0-214'!TABLE_AGE_DEF_1</vt:lpstr>
      <vt:lpstr>'0-215'!TABLE_AGE_DEF_1</vt:lpstr>
      <vt:lpstr>'0-216'!TABLE_AGE_DEF_1</vt:lpstr>
      <vt:lpstr>'0-217'!TABLE_AGE_DEF_1</vt:lpstr>
      <vt:lpstr>'0-218'!TABLE_AGE_DEF_1</vt:lpstr>
      <vt:lpstr>'0-219'!TABLE_AGE_DEF_1</vt:lpstr>
      <vt:lpstr>'0-301'!TABLE_AGE_DEF_1</vt:lpstr>
      <vt:lpstr>'0-302'!TABLE_AGE_DEF_1</vt:lpstr>
      <vt:lpstr>'0-303'!TABLE_AGE_DEF_1</vt:lpstr>
      <vt:lpstr>'0-304'!TABLE_AGE_DEF_1</vt:lpstr>
      <vt:lpstr>'0-305'!TABLE_AGE_DEF_1</vt:lpstr>
      <vt:lpstr>'0-306'!TABLE_AGE_DEF_1</vt:lpstr>
      <vt:lpstr>'0-307'!TABLE_AGE_DEF_1</vt:lpstr>
      <vt:lpstr>'0-308'!TABLE_AGE_DEF_1</vt:lpstr>
      <vt:lpstr>'0-309'!TABLE_AGE_DEF_1</vt:lpstr>
      <vt:lpstr>'0-310'!TABLE_AGE_DEF_1</vt:lpstr>
      <vt:lpstr>'0-316'!TABLE_AGE_DEF_1</vt:lpstr>
      <vt:lpstr>'0-317'!TABLE_AGE_DEF_1</vt:lpstr>
      <vt:lpstr>'0-318'!TABLE_AGE_DEF_1</vt:lpstr>
      <vt:lpstr>'0-319'!TABLE_AGE_DEF_1</vt:lpstr>
      <vt:lpstr>'0-501'!TABLE_AGE_DEF_1</vt:lpstr>
      <vt:lpstr>'0-502'!TABLE_AGE_DEF_1</vt:lpstr>
      <vt:lpstr>'0-503'!TABLE_AGE_DEF_1</vt:lpstr>
      <vt:lpstr>'0-605'!TABLE_AGE_DEF_1</vt:lpstr>
      <vt:lpstr>'0-607'!TABLE_AGE_DEF_1</vt:lpstr>
      <vt:lpstr>'0-608'!TABLE_AGE_DEF_1</vt:lpstr>
      <vt:lpstr>'0-609'!TABLE_AGE_DEF_1</vt:lpstr>
      <vt:lpstr>'0-610'!TABLE_AGE_DEF_1</vt:lpstr>
      <vt:lpstr>'0-611'!TABLE_AGE_DEF_1</vt:lpstr>
      <vt:lpstr>'0-612'!TABLE_AGE_DEF_1</vt:lpstr>
      <vt:lpstr>'0-613'!TABLE_AGE_DEF_1</vt:lpstr>
      <vt:lpstr>'0-614'!TABLE_AGE_DEF_1</vt:lpstr>
      <vt:lpstr>'0-701'!TABLE_AGE_DEF_1</vt:lpstr>
      <vt:lpstr>'0-702'!TABLE_AGE_DEF_1</vt:lpstr>
      <vt:lpstr>'0-703'!TABLE_AGE_DEF_1</vt:lpstr>
      <vt:lpstr>'0-704'!TABLE_AGE_DEF_1</vt:lpstr>
      <vt:lpstr>'0-705'!TABLE_AGE_DEF_1</vt:lpstr>
      <vt:lpstr>'0-706'!TABLE_AGE_DEF_1</vt:lpstr>
      <vt:lpstr>'0-707'!TABLE_AGE_DEF_1</vt:lpstr>
      <vt:lpstr>'0-708'!TABLE_AGE_DEF_1</vt:lpstr>
      <vt:lpstr>'0-711'!TABLE_AGE_DEF_1</vt:lpstr>
      <vt:lpstr>'0-712'!TABLE_AGE_DEF_1</vt:lpstr>
      <vt:lpstr>'0-713'!TABLE_AGE_DEF_1</vt:lpstr>
      <vt:lpstr>'0-714'!TABLE_AGE_DEF_1</vt:lpstr>
      <vt:lpstr>'0-715'!TABLE_AGE_DEF_1</vt:lpstr>
      <vt:lpstr>'0-716'!TABLE_AGE_DEF_1</vt:lpstr>
      <vt:lpstr>'0-717'!TABLE_AGE_DEF_1</vt:lpstr>
      <vt:lpstr>'0-718'!TABLE_AGE_DEF_1</vt:lpstr>
      <vt:lpstr>'0-719'!TABLE_AGE_DEF_1</vt:lpstr>
      <vt:lpstr>'0-720'!TABLE_AGE_DEF_1</vt:lpstr>
      <vt:lpstr>'0-801'!TABLE_AGE_DEF_1</vt:lpstr>
      <vt:lpstr>'0-802'!TABLE_AGE_DEF_1</vt:lpstr>
      <vt:lpstr>'0-803'!TABLE_AGE_DEF_1</vt:lpstr>
      <vt:lpstr>'0-804'!TABLE_AGE_DEF_1</vt:lpstr>
      <vt:lpstr>'1-401'!TABLE_AGE_DEF_1</vt:lpstr>
      <vt:lpstr>'1-402'!TABLE_AGE_DEF_1</vt:lpstr>
      <vt:lpstr>'0-201'!TABLE_AREA</vt:lpstr>
      <vt:lpstr>'0-202'!TABLE_AREA</vt:lpstr>
      <vt:lpstr>'0-203'!TABLE_AREA</vt:lpstr>
      <vt:lpstr>'0-204'!TABLE_AREA</vt:lpstr>
      <vt:lpstr>'0-205'!TABLE_AREA</vt:lpstr>
      <vt:lpstr>'0-206'!TABLE_AREA</vt:lpstr>
      <vt:lpstr>'0-207'!TABLE_AREA</vt:lpstr>
      <vt:lpstr>'0-208'!TABLE_AREA</vt:lpstr>
      <vt:lpstr>'0-209'!TABLE_AREA</vt:lpstr>
      <vt:lpstr>'0-210'!TABLE_AREA</vt:lpstr>
      <vt:lpstr>'0-211'!TABLE_AREA</vt:lpstr>
      <vt:lpstr>'0-212'!TABLE_AREA</vt:lpstr>
      <vt:lpstr>'0-213'!TABLE_AREA</vt:lpstr>
      <vt:lpstr>'0-214'!TABLE_AREA</vt:lpstr>
      <vt:lpstr>'0-215'!TABLE_AREA</vt:lpstr>
      <vt:lpstr>'0-216'!TABLE_AREA</vt:lpstr>
      <vt:lpstr>'0-217'!TABLE_AREA</vt:lpstr>
      <vt:lpstr>'0-218'!TABLE_AREA</vt:lpstr>
      <vt:lpstr>'0-219'!TABLE_AREA</vt:lpstr>
      <vt:lpstr>'0-301'!TABLE_AREA</vt:lpstr>
      <vt:lpstr>'0-302'!TABLE_AREA</vt:lpstr>
      <vt:lpstr>'0-303'!TABLE_AREA</vt:lpstr>
      <vt:lpstr>'0-304'!TABLE_AREA</vt:lpstr>
      <vt:lpstr>'0-305'!TABLE_AREA</vt:lpstr>
      <vt:lpstr>'0-306'!TABLE_AREA</vt:lpstr>
      <vt:lpstr>'0-307'!TABLE_AREA</vt:lpstr>
      <vt:lpstr>'0-308'!TABLE_AREA</vt:lpstr>
      <vt:lpstr>'0-309'!TABLE_AREA</vt:lpstr>
      <vt:lpstr>'0-310'!TABLE_AREA</vt:lpstr>
      <vt:lpstr>'0-316'!TABLE_AREA</vt:lpstr>
      <vt:lpstr>'0-317'!TABLE_AREA</vt:lpstr>
      <vt:lpstr>'0-318'!TABLE_AREA</vt:lpstr>
      <vt:lpstr>'0-319'!TABLE_AREA</vt:lpstr>
      <vt:lpstr>'0-501'!TABLE_AREA</vt:lpstr>
      <vt:lpstr>'0-502'!TABLE_AREA</vt:lpstr>
      <vt:lpstr>'0-503'!TABLE_AREA</vt:lpstr>
      <vt:lpstr>'0-605'!TABLE_AREA</vt:lpstr>
      <vt:lpstr>'0-607'!TABLE_AREA</vt:lpstr>
      <vt:lpstr>'0-608'!TABLE_AREA</vt:lpstr>
      <vt:lpstr>'0-609'!TABLE_AREA</vt:lpstr>
      <vt:lpstr>'0-610'!TABLE_AREA</vt:lpstr>
      <vt:lpstr>'0-611'!TABLE_AREA</vt:lpstr>
      <vt:lpstr>'0-612'!TABLE_AREA</vt:lpstr>
      <vt:lpstr>'0-613'!TABLE_AREA</vt:lpstr>
      <vt:lpstr>'0-614'!TABLE_AREA</vt:lpstr>
      <vt:lpstr>'0-701'!TABLE_AREA</vt:lpstr>
      <vt:lpstr>'0-702'!TABLE_AREA</vt:lpstr>
      <vt:lpstr>'0-703'!TABLE_AREA</vt:lpstr>
      <vt:lpstr>'0-704'!TABLE_AREA</vt:lpstr>
      <vt:lpstr>'0-705'!TABLE_AREA</vt:lpstr>
      <vt:lpstr>'0-706'!TABLE_AREA</vt:lpstr>
      <vt:lpstr>'0-707'!TABLE_AREA</vt:lpstr>
      <vt:lpstr>'0-708'!TABLE_AREA</vt:lpstr>
      <vt:lpstr>'0-711'!TABLE_AREA</vt:lpstr>
      <vt:lpstr>'0-712'!TABLE_AREA</vt:lpstr>
      <vt:lpstr>'0-713'!TABLE_AREA</vt:lpstr>
      <vt:lpstr>'0-714'!TABLE_AREA</vt:lpstr>
      <vt:lpstr>'0-715'!TABLE_AREA</vt:lpstr>
      <vt:lpstr>'0-716'!TABLE_AREA</vt:lpstr>
      <vt:lpstr>'0-717'!TABLE_AREA</vt:lpstr>
      <vt:lpstr>'0-718'!TABLE_AREA</vt:lpstr>
      <vt:lpstr>'0-719'!TABLE_AREA</vt:lpstr>
      <vt:lpstr>'0-720'!TABLE_AREA</vt:lpstr>
      <vt:lpstr>'0-801'!TABLE_AREA</vt:lpstr>
      <vt:lpstr>'0-802'!TABLE_AREA</vt:lpstr>
      <vt:lpstr>'0-803'!TABLE_AREA</vt:lpstr>
      <vt:lpstr>'0-804'!TABLE_AREA</vt:lpstr>
      <vt:lpstr>'1-401'!TABLE_AREA</vt:lpstr>
      <vt:lpstr>'1-402'!TABLE_AREA</vt:lpstr>
      <vt:lpstr>TABLE_AREA</vt:lpstr>
      <vt:lpstr>'0-201'!TABLE_AREA_1</vt:lpstr>
      <vt:lpstr>'0-202'!TABLE_AREA_1</vt:lpstr>
      <vt:lpstr>'0-203'!TABLE_AREA_1</vt:lpstr>
      <vt:lpstr>'0-204'!TABLE_AREA_1</vt:lpstr>
      <vt:lpstr>'0-205'!TABLE_AREA_1</vt:lpstr>
      <vt:lpstr>'0-206'!TABLE_AREA_1</vt:lpstr>
      <vt:lpstr>'0-207'!TABLE_AREA_1</vt:lpstr>
      <vt:lpstr>'0-208'!TABLE_AREA_1</vt:lpstr>
      <vt:lpstr>'0-209'!TABLE_AREA_1</vt:lpstr>
      <vt:lpstr>'0-210'!TABLE_AREA_1</vt:lpstr>
      <vt:lpstr>'0-211'!TABLE_AREA_1</vt:lpstr>
      <vt:lpstr>'0-212'!TABLE_AREA_1</vt:lpstr>
      <vt:lpstr>'0-213'!TABLE_AREA_1</vt:lpstr>
      <vt:lpstr>'0-214'!TABLE_AREA_1</vt:lpstr>
      <vt:lpstr>'0-215'!TABLE_AREA_1</vt:lpstr>
      <vt:lpstr>'0-216'!TABLE_AREA_1</vt:lpstr>
      <vt:lpstr>'0-217'!TABLE_AREA_1</vt:lpstr>
      <vt:lpstr>'0-218'!TABLE_AREA_1</vt:lpstr>
      <vt:lpstr>'0-219'!TABLE_AREA_1</vt:lpstr>
      <vt:lpstr>'0-301'!TABLE_AREA_1</vt:lpstr>
      <vt:lpstr>'0-302'!TABLE_AREA_1</vt:lpstr>
      <vt:lpstr>'0-303'!TABLE_AREA_1</vt:lpstr>
      <vt:lpstr>'0-304'!TABLE_AREA_1</vt:lpstr>
      <vt:lpstr>'0-305'!TABLE_AREA_1</vt:lpstr>
      <vt:lpstr>'0-306'!TABLE_AREA_1</vt:lpstr>
      <vt:lpstr>'0-307'!TABLE_AREA_1</vt:lpstr>
      <vt:lpstr>'0-308'!TABLE_AREA_1</vt:lpstr>
      <vt:lpstr>'0-309'!TABLE_AREA_1</vt:lpstr>
      <vt:lpstr>'0-310'!TABLE_AREA_1</vt:lpstr>
      <vt:lpstr>'0-316'!TABLE_AREA_1</vt:lpstr>
      <vt:lpstr>'0-317'!TABLE_AREA_1</vt:lpstr>
      <vt:lpstr>'0-318'!TABLE_AREA_1</vt:lpstr>
      <vt:lpstr>'0-319'!TABLE_AREA_1</vt:lpstr>
      <vt:lpstr>'0-501'!TABLE_AREA_1</vt:lpstr>
      <vt:lpstr>'0-502'!TABLE_AREA_1</vt:lpstr>
      <vt:lpstr>'0-503'!TABLE_AREA_1</vt:lpstr>
      <vt:lpstr>'0-605'!TABLE_AREA_1</vt:lpstr>
      <vt:lpstr>'0-607'!TABLE_AREA_1</vt:lpstr>
      <vt:lpstr>'0-608'!TABLE_AREA_1</vt:lpstr>
      <vt:lpstr>'0-609'!TABLE_AREA_1</vt:lpstr>
      <vt:lpstr>'0-610'!TABLE_AREA_1</vt:lpstr>
      <vt:lpstr>'0-611'!TABLE_AREA_1</vt:lpstr>
      <vt:lpstr>'0-612'!TABLE_AREA_1</vt:lpstr>
      <vt:lpstr>'0-613'!TABLE_AREA_1</vt:lpstr>
      <vt:lpstr>'0-614'!TABLE_AREA_1</vt:lpstr>
      <vt:lpstr>'0-701'!TABLE_AREA_1</vt:lpstr>
      <vt:lpstr>'0-702'!TABLE_AREA_1</vt:lpstr>
      <vt:lpstr>'0-703'!TABLE_AREA_1</vt:lpstr>
      <vt:lpstr>'0-704'!TABLE_AREA_1</vt:lpstr>
      <vt:lpstr>'0-705'!TABLE_AREA_1</vt:lpstr>
      <vt:lpstr>'0-706'!TABLE_AREA_1</vt:lpstr>
      <vt:lpstr>'0-707'!TABLE_AREA_1</vt:lpstr>
      <vt:lpstr>'0-708'!TABLE_AREA_1</vt:lpstr>
      <vt:lpstr>'0-711'!TABLE_AREA_1</vt:lpstr>
      <vt:lpstr>'0-712'!TABLE_AREA_1</vt:lpstr>
      <vt:lpstr>'0-713'!TABLE_AREA_1</vt:lpstr>
      <vt:lpstr>'0-714'!TABLE_AREA_1</vt:lpstr>
      <vt:lpstr>'0-715'!TABLE_AREA_1</vt:lpstr>
      <vt:lpstr>'0-716'!TABLE_AREA_1</vt:lpstr>
      <vt:lpstr>'0-717'!TABLE_AREA_1</vt:lpstr>
      <vt:lpstr>'0-718'!TABLE_AREA_1</vt:lpstr>
      <vt:lpstr>'0-719'!TABLE_AREA_1</vt:lpstr>
      <vt:lpstr>'0-720'!TABLE_AREA_1</vt:lpstr>
      <vt:lpstr>'0-801'!TABLE_AREA_1</vt:lpstr>
      <vt:lpstr>'0-802'!TABLE_AREA_1</vt:lpstr>
      <vt:lpstr>'0-803'!TABLE_AREA_1</vt:lpstr>
      <vt:lpstr>'0-804'!TABLE_AREA_1</vt:lpstr>
      <vt:lpstr>'1-401'!TABLE_AREA_1</vt:lpstr>
      <vt:lpstr>'1-402'!TABLE_AREA_1</vt:lpstr>
      <vt:lpstr>'0-201'!TABLE_CLIENT</vt:lpstr>
      <vt:lpstr>'0-202'!TABLE_CLIENT</vt:lpstr>
      <vt:lpstr>'0-203'!TABLE_CLIENT</vt:lpstr>
      <vt:lpstr>'0-204'!TABLE_CLIENT</vt:lpstr>
      <vt:lpstr>'0-205'!TABLE_CLIENT</vt:lpstr>
      <vt:lpstr>'0-206'!TABLE_CLIENT</vt:lpstr>
      <vt:lpstr>'0-207'!TABLE_CLIENT</vt:lpstr>
      <vt:lpstr>'0-208'!TABLE_CLIENT</vt:lpstr>
      <vt:lpstr>'0-209'!TABLE_CLIENT</vt:lpstr>
      <vt:lpstr>'0-210'!TABLE_CLIENT</vt:lpstr>
      <vt:lpstr>'0-211'!TABLE_CLIENT</vt:lpstr>
      <vt:lpstr>'0-212'!TABLE_CLIENT</vt:lpstr>
      <vt:lpstr>'0-213'!TABLE_CLIENT</vt:lpstr>
      <vt:lpstr>'0-214'!TABLE_CLIENT</vt:lpstr>
      <vt:lpstr>'0-215'!TABLE_CLIENT</vt:lpstr>
      <vt:lpstr>'0-216'!TABLE_CLIENT</vt:lpstr>
      <vt:lpstr>'0-217'!TABLE_CLIENT</vt:lpstr>
      <vt:lpstr>'0-218'!TABLE_CLIENT</vt:lpstr>
      <vt:lpstr>'0-219'!TABLE_CLIENT</vt:lpstr>
      <vt:lpstr>'0-301'!TABLE_CLIENT</vt:lpstr>
      <vt:lpstr>'0-302'!TABLE_CLIENT</vt:lpstr>
      <vt:lpstr>'0-303'!TABLE_CLIENT</vt:lpstr>
      <vt:lpstr>'0-304'!TABLE_CLIENT</vt:lpstr>
      <vt:lpstr>'0-305'!TABLE_CLIENT</vt:lpstr>
      <vt:lpstr>'0-306'!TABLE_CLIENT</vt:lpstr>
      <vt:lpstr>'0-307'!TABLE_CLIENT</vt:lpstr>
      <vt:lpstr>'0-308'!TABLE_CLIENT</vt:lpstr>
      <vt:lpstr>'0-309'!TABLE_CLIENT</vt:lpstr>
      <vt:lpstr>'0-310'!TABLE_CLIENT</vt:lpstr>
      <vt:lpstr>'0-316'!TABLE_CLIENT</vt:lpstr>
      <vt:lpstr>'0-317'!TABLE_CLIENT</vt:lpstr>
      <vt:lpstr>'0-318'!TABLE_CLIENT</vt:lpstr>
      <vt:lpstr>'0-319'!TABLE_CLIENT</vt:lpstr>
      <vt:lpstr>'0-501'!TABLE_CLIENT</vt:lpstr>
      <vt:lpstr>'0-502'!TABLE_CLIENT</vt:lpstr>
      <vt:lpstr>'0-503'!TABLE_CLIENT</vt:lpstr>
      <vt:lpstr>'0-605'!TABLE_CLIENT</vt:lpstr>
      <vt:lpstr>'0-607'!TABLE_CLIENT</vt:lpstr>
      <vt:lpstr>'0-608'!TABLE_CLIENT</vt:lpstr>
      <vt:lpstr>'0-609'!TABLE_CLIENT</vt:lpstr>
      <vt:lpstr>'0-610'!TABLE_CLIENT</vt:lpstr>
      <vt:lpstr>'0-611'!TABLE_CLIENT</vt:lpstr>
      <vt:lpstr>'0-612'!TABLE_CLIENT</vt:lpstr>
      <vt:lpstr>'0-613'!TABLE_CLIENT</vt:lpstr>
      <vt:lpstr>'0-614'!TABLE_CLIENT</vt:lpstr>
      <vt:lpstr>'0-701'!TABLE_CLIENT</vt:lpstr>
      <vt:lpstr>'0-702'!TABLE_CLIENT</vt:lpstr>
      <vt:lpstr>'0-703'!TABLE_CLIENT</vt:lpstr>
      <vt:lpstr>'0-704'!TABLE_CLIENT</vt:lpstr>
      <vt:lpstr>'0-705'!TABLE_CLIENT</vt:lpstr>
      <vt:lpstr>'0-706'!TABLE_CLIENT</vt:lpstr>
      <vt:lpstr>'0-707'!TABLE_CLIENT</vt:lpstr>
      <vt:lpstr>'0-708'!TABLE_CLIENT</vt:lpstr>
      <vt:lpstr>'0-711'!TABLE_CLIENT</vt:lpstr>
      <vt:lpstr>'0-712'!TABLE_CLIENT</vt:lpstr>
      <vt:lpstr>'0-713'!TABLE_CLIENT</vt:lpstr>
      <vt:lpstr>'0-714'!TABLE_CLIENT</vt:lpstr>
      <vt:lpstr>'0-715'!TABLE_CLIENT</vt:lpstr>
      <vt:lpstr>'0-716'!TABLE_CLIENT</vt:lpstr>
      <vt:lpstr>'0-717'!TABLE_CLIENT</vt:lpstr>
      <vt:lpstr>'0-718'!TABLE_CLIENT</vt:lpstr>
      <vt:lpstr>'0-719'!TABLE_CLIENT</vt:lpstr>
      <vt:lpstr>'0-720'!TABLE_CLIENT</vt:lpstr>
      <vt:lpstr>'0-801'!TABLE_CLIENT</vt:lpstr>
      <vt:lpstr>'0-802'!TABLE_CLIENT</vt:lpstr>
      <vt:lpstr>'0-803'!TABLE_CLIENT</vt:lpstr>
      <vt:lpstr>'0-804'!TABLE_CLIENT</vt:lpstr>
      <vt:lpstr>'1-401'!TABLE_CLIENT</vt:lpstr>
      <vt:lpstr>'1-402'!TABLE_CLIENT</vt:lpstr>
      <vt:lpstr>TABLE_CLIENT</vt:lpstr>
      <vt:lpstr>'0-201'!TABLE_CLIENT_1</vt:lpstr>
      <vt:lpstr>'0-202'!TABLE_CLIENT_1</vt:lpstr>
      <vt:lpstr>'0-203'!TABLE_CLIENT_1</vt:lpstr>
      <vt:lpstr>'0-204'!TABLE_CLIENT_1</vt:lpstr>
      <vt:lpstr>'0-205'!TABLE_CLIENT_1</vt:lpstr>
      <vt:lpstr>'0-206'!TABLE_CLIENT_1</vt:lpstr>
      <vt:lpstr>'0-207'!TABLE_CLIENT_1</vt:lpstr>
      <vt:lpstr>'0-208'!TABLE_CLIENT_1</vt:lpstr>
      <vt:lpstr>'0-209'!TABLE_CLIENT_1</vt:lpstr>
      <vt:lpstr>'0-210'!TABLE_CLIENT_1</vt:lpstr>
      <vt:lpstr>'0-211'!TABLE_CLIENT_1</vt:lpstr>
      <vt:lpstr>'0-212'!TABLE_CLIENT_1</vt:lpstr>
      <vt:lpstr>'0-213'!TABLE_CLIENT_1</vt:lpstr>
      <vt:lpstr>'0-214'!TABLE_CLIENT_1</vt:lpstr>
      <vt:lpstr>'0-215'!TABLE_CLIENT_1</vt:lpstr>
      <vt:lpstr>'0-216'!TABLE_CLIENT_1</vt:lpstr>
      <vt:lpstr>'0-217'!TABLE_CLIENT_1</vt:lpstr>
      <vt:lpstr>'0-218'!TABLE_CLIENT_1</vt:lpstr>
      <vt:lpstr>'0-219'!TABLE_CLIENT_1</vt:lpstr>
      <vt:lpstr>'0-301'!TABLE_CLIENT_1</vt:lpstr>
      <vt:lpstr>'0-302'!TABLE_CLIENT_1</vt:lpstr>
      <vt:lpstr>'0-303'!TABLE_CLIENT_1</vt:lpstr>
      <vt:lpstr>'0-304'!TABLE_CLIENT_1</vt:lpstr>
      <vt:lpstr>'0-305'!TABLE_CLIENT_1</vt:lpstr>
      <vt:lpstr>'0-306'!TABLE_CLIENT_1</vt:lpstr>
      <vt:lpstr>'0-307'!TABLE_CLIENT_1</vt:lpstr>
      <vt:lpstr>'0-308'!TABLE_CLIENT_1</vt:lpstr>
      <vt:lpstr>'0-309'!TABLE_CLIENT_1</vt:lpstr>
      <vt:lpstr>'0-310'!TABLE_CLIENT_1</vt:lpstr>
      <vt:lpstr>'0-316'!TABLE_CLIENT_1</vt:lpstr>
      <vt:lpstr>'0-317'!TABLE_CLIENT_1</vt:lpstr>
      <vt:lpstr>'0-318'!TABLE_CLIENT_1</vt:lpstr>
      <vt:lpstr>'0-319'!TABLE_CLIENT_1</vt:lpstr>
      <vt:lpstr>'0-501'!TABLE_CLIENT_1</vt:lpstr>
      <vt:lpstr>'0-502'!TABLE_CLIENT_1</vt:lpstr>
      <vt:lpstr>'0-503'!TABLE_CLIENT_1</vt:lpstr>
      <vt:lpstr>'0-605'!TABLE_CLIENT_1</vt:lpstr>
      <vt:lpstr>'0-607'!TABLE_CLIENT_1</vt:lpstr>
      <vt:lpstr>'0-608'!TABLE_CLIENT_1</vt:lpstr>
      <vt:lpstr>'0-609'!TABLE_CLIENT_1</vt:lpstr>
      <vt:lpstr>'0-610'!TABLE_CLIENT_1</vt:lpstr>
      <vt:lpstr>'0-611'!TABLE_CLIENT_1</vt:lpstr>
      <vt:lpstr>'0-612'!TABLE_CLIENT_1</vt:lpstr>
      <vt:lpstr>'0-613'!TABLE_CLIENT_1</vt:lpstr>
      <vt:lpstr>'0-614'!TABLE_CLIENT_1</vt:lpstr>
      <vt:lpstr>'0-701'!TABLE_CLIENT_1</vt:lpstr>
      <vt:lpstr>'0-702'!TABLE_CLIENT_1</vt:lpstr>
      <vt:lpstr>'0-703'!TABLE_CLIENT_1</vt:lpstr>
      <vt:lpstr>'0-704'!TABLE_CLIENT_1</vt:lpstr>
      <vt:lpstr>'0-705'!TABLE_CLIENT_1</vt:lpstr>
      <vt:lpstr>'0-706'!TABLE_CLIENT_1</vt:lpstr>
      <vt:lpstr>'0-707'!TABLE_CLIENT_1</vt:lpstr>
      <vt:lpstr>'0-708'!TABLE_CLIENT_1</vt:lpstr>
      <vt:lpstr>'0-711'!TABLE_CLIENT_1</vt:lpstr>
      <vt:lpstr>'0-712'!TABLE_CLIENT_1</vt:lpstr>
      <vt:lpstr>'0-713'!TABLE_CLIENT_1</vt:lpstr>
      <vt:lpstr>'0-714'!TABLE_CLIENT_1</vt:lpstr>
      <vt:lpstr>'0-715'!TABLE_CLIENT_1</vt:lpstr>
      <vt:lpstr>'0-716'!TABLE_CLIENT_1</vt:lpstr>
      <vt:lpstr>'0-717'!TABLE_CLIENT_1</vt:lpstr>
      <vt:lpstr>'0-718'!TABLE_CLIENT_1</vt:lpstr>
      <vt:lpstr>'0-719'!TABLE_CLIENT_1</vt:lpstr>
      <vt:lpstr>'0-720'!TABLE_CLIENT_1</vt:lpstr>
      <vt:lpstr>'0-801'!TABLE_CLIENT_1</vt:lpstr>
      <vt:lpstr>'0-802'!TABLE_CLIENT_1</vt:lpstr>
      <vt:lpstr>'0-803'!TABLE_CLIENT_1</vt:lpstr>
      <vt:lpstr>'0-804'!TABLE_CLIENT_1</vt:lpstr>
      <vt:lpstr>'1-401'!TABLE_CLIENT_1</vt:lpstr>
      <vt:lpstr>'1-402'!TABLE_CLIENT_1</vt:lpstr>
      <vt:lpstr>'0-201'!TABLE_DATE_IMPLEMENTED</vt:lpstr>
      <vt:lpstr>'0-202'!TABLE_DATE_IMPLEMENTED</vt:lpstr>
      <vt:lpstr>'0-203'!TABLE_DATE_IMPLEMENTED</vt:lpstr>
      <vt:lpstr>'0-204'!TABLE_DATE_IMPLEMENTED</vt:lpstr>
      <vt:lpstr>'0-205'!TABLE_DATE_IMPLEMENTED</vt:lpstr>
      <vt:lpstr>'0-206'!TABLE_DATE_IMPLEMENTED</vt:lpstr>
      <vt:lpstr>'0-207'!TABLE_DATE_IMPLEMENTED</vt:lpstr>
      <vt:lpstr>'0-208'!TABLE_DATE_IMPLEMENTED</vt:lpstr>
      <vt:lpstr>'0-209'!TABLE_DATE_IMPLEMENTED</vt:lpstr>
      <vt:lpstr>'0-210'!TABLE_DATE_IMPLEMENTED</vt:lpstr>
      <vt:lpstr>'0-211'!TABLE_DATE_IMPLEMENTED</vt:lpstr>
      <vt:lpstr>'0-212'!TABLE_DATE_IMPLEMENTED</vt:lpstr>
      <vt:lpstr>'0-213'!TABLE_DATE_IMPLEMENTED</vt:lpstr>
      <vt:lpstr>'0-214'!TABLE_DATE_IMPLEMENTED</vt:lpstr>
      <vt:lpstr>'0-215'!TABLE_DATE_IMPLEMENTED</vt:lpstr>
      <vt:lpstr>'0-216'!TABLE_DATE_IMPLEMENTED</vt:lpstr>
      <vt:lpstr>'0-217'!TABLE_DATE_IMPLEMENTED</vt:lpstr>
      <vt:lpstr>'0-218'!TABLE_DATE_IMPLEMENTED</vt:lpstr>
      <vt:lpstr>'0-219'!TABLE_DATE_IMPLEMENTED</vt:lpstr>
      <vt:lpstr>'0-301'!TABLE_DATE_IMPLEMENTED</vt:lpstr>
      <vt:lpstr>'0-302'!TABLE_DATE_IMPLEMENTED</vt:lpstr>
      <vt:lpstr>'0-303'!TABLE_DATE_IMPLEMENTED</vt:lpstr>
      <vt:lpstr>'0-304'!TABLE_DATE_IMPLEMENTED</vt:lpstr>
      <vt:lpstr>'0-305'!TABLE_DATE_IMPLEMENTED</vt:lpstr>
      <vt:lpstr>'0-306'!TABLE_DATE_IMPLEMENTED</vt:lpstr>
      <vt:lpstr>'0-307'!TABLE_DATE_IMPLEMENTED</vt:lpstr>
      <vt:lpstr>'0-308'!TABLE_DATE_IMPLEMENTED</vt:lpstr>
      <vt:lpstr>'0-309'!TABLE_DATE_IMPLEMENTED</vt:lpstr>
      <vt:lpstr>'0-310'!TABLE_DATE_IMPLEMENTED</vt:lpstr>
      <vt:lpstr>'0-316'!TABLE_DATE_IMPLEMENTED</vt:lpstr>
      <vt:lpstr>'0-317'!TABLE_DATE_IMPLEMENTED</vt:lpstr>
      <vt:lpstr>'0-318'!TABLE_DATE_IMPLEMENTED</vt:lpstr>
      <vt:lpstr>'0-319'!TABLE_DATE_IMPLEMENTED</vt:lpstr>
      <vt:lpstr>'0-501'!TABLE_DATE_IMPLEMENTED</vt:lpstr>
      <vt:lpstr>'0-502'!TABLE_DATE_IMPLEMENTED</vt:lpstr>
      <vt:lpstr>'0-503'!TABLE_DATE_IMPLEMENTED</vt:lpstr>
      <vt:lpstr>'0-605'!TABLE_DATE_IMPLEMENTED</vt:lpstr>
      <vt:lpstr>'0-607'!TABLE_DATE_IMPLEMENTED</vt:lpstr>
      <vt:lpstr>'0-608'!TABLE_DATE_IMPLEMENTED</vt:lpstr>
      <vt:lpstr>'0-609'!TABLE_DATE_IMPLEMENTED</vt:lpstr>
      <vt:lpstr>'0-610'!TABLE_DATE_IMPLEMENTED</vt:lpstr>
      <vt:lpstr>'0-611'!TABLE_DATE_IMPLEMENTED</vt:lpstr>
      <vt:lpstr>'0-612'!TABLE_DATE_IMPLEMENTED</vt:lpstr>
      <vt:lpstr>'0-613'!TABLE_DATE_IMPLEMENTED</vt:lpstr>
      <vt:lpstr>'0-614'!TABLE_DATE_IMPLEMENTED</vt:lpstr>
      <vt:lpstr>'0-701'!TABLE_DATE_IMPLEMENTED</vt:lpstr>
      <vt:lpstr>'0-702'!TABLE_DATE_IMPLEMENTED</vt:lpstr>
      <vt:lpstr>'0-703'!TABLE_DATE_IMPLEMENTED</vt:lpstr>
      <vt:lpstr>'0-704'!TABLE_DATE_IMPLEMENTED</vt:lpstr>
      <vt:lpstr>'0-705'!TABLE_DATE_IMPLEMENTED</vt:lpstr>
      <vt:lpstr>'0-706'!TABLE_DATE_IMPLEMENTED</vt:lpstr>
      <vt:lpstr>'0-707'!TABLE_DATE_IMPLEMENTED</vt:lpstr>
      <vt:lpstr>'0-708'!TABLE_DATE_IMPLEMENTED</vt:lpstr>
      <vt:lpstr>'0-711'!TABLE_DATE_IMPLEMENTED</vt:lpstr>
      <vt:lpstr>'0-712'!TABLE_DATE_IMPLEMENTED</vt:lpstr>
      <vt:lpstr>'0-713'!TABLE_DATE_IMPLEMENTED</vt:lpstr>
      <vt:lpstr>'0-714'!TABLE_DATE_IMPLEMENTED</vt:lpstr>
      <vt:lpstr>'0-715'!TABLE_DATE_IMPLEMENTED</vt:lpstr>
      <vt:lpstr>'0-716'!TABLE_DATE_IMPLEMENTED</vt:lpstr>
      <vt:lpstr>'0-717'!TABLE_DATE_IMPLEMENTED</vt:lpstr>
      <vt:lpstr>'0-718'!TABLE_DATE_IMPLEMENTED</vt:lpstr>
      <vt:lpstr>'0-719'!TABLE_DATE_IMPLEMENTED</vt:lpstr>
      <vt:lpstr>'0-720'!TABLE_DATE_IMPLEMENTED</vt:lpstr>
      <vt:lpstr>'0-801'!TABLE_DATE_IMPLEMENTED</vt:lpstr>
      <vt:lpstr>'0-802'!TABLE_DATE_IMPLEMENTED</vt:lpstr>
      <vt:lpstr>'0-803'!TABLE_DATE_IMPLEMENTED</vt:lpstr>
      <vt:lpstr>'0-804'!TABLE_DATE_IMPLEMENTED</vt:lpstr>
      <vt:lpstr>'1-401'!TABLE_DATE_IMPLEMENTED</vt:lpstr>
      <vt:lpstr>'1-402'!TABLE_DATE_IMPLEMENTED</vt:lpstr>
      <vt:lpstr>TABLE_DATE_IMPLEMENTED</vt:lpstr>
      <vt:lpstr>'0-201'!TABLE_DATE_IMPLEMENTED_1</vt:lpstr>
      <vt:lpstr>'0-202'!TABLE_DATE_IMPLEMENTED_1</vt:lpstr>
      <vt:lpstr>'0-203'!TABLE_DATE_IMPLEMENTED_1</vt:lpstr>
      <vt:lpstr>'0-204'!TABLE_DATE_IMPLEMENTED_1</vt:lpstr>
      <vt:lpstr>'0-205'!TABLE_DATE_IMPLEMENTED_1</vt:lpstr>
      <vt:lpstr>'0-206'!TABLE_DATE_IMPLEMENTED_1</vt:lpstr>
      <vt:lpstr>'0-207'!TABLE_DATE_IMPLEMENTED_1</vt:lpstr>
      <vt:lpstr>'0-208'!TABLE_DATE_IMPLEMENTED_1</vt:lpstr>
      <vt:lpstr>'0-209'!TABLE_DATE_IMPLEMENTED_1</vt:lpstr>
      <vt:lpstr>'0-210'!TABLE_DATE_IMPLEMENTED_1</vt:lpstr>
      <vt:lpstr>'0-211'!TABLE_DATE_IMPLEMENTED_1</vt:lpstr>
      <vt:lpstr>'0-212'!TABLE_DATE_IMPLEMENTED_1</vt:lpstr>
      <vt:lpstr>'0-213'!TABLE_DATE_IMPLEMENTED_1</vt:lpstr>
      <vt:lpstr>'0-214'!TABLE_DATE_IMPLEMENTED_1</vt:lpstr>
      <vt:lpstr>'0-215'!TABLE_DATE_IMPLEMENTED_1</vt:lpstr>
      <vt:lpstr>'0-216'!TABLE_DATE_IMPLEMENTED_1</vt:lpstr>
      <vt:lpstr>'0-217'!TABLE_DATE_IMPLEMENTED_1</vt:lpstr>
      <vt:lpstr>'0-218'!TABLE_DATE_IMPLEMENTED_1</vt:lpstr>
      <vt:lpstr>'0-219'!TABLE_DATE_IMPLEMENTED_1</vt:lpstr>
      <vt:lpstr>'0-301'!TABLE_DATE_IMPLEMENTED_1</vt:lpstr>
      <vt:lpstr>'0-302'!TABLE_DATE_IMPLEMENTED_1</vt:lpstr>
      <vt:lpstr>'0-303'!TABLE_DATE_IMPLEMENTED_1</vt:lpstr>
      <vt:lpstr>'0-304'!TABLE_DATE_IMPLEMENTED_1</vt:lpstr>
      <vt:lpstr>'0-305'!TABLE_DATE_IMPLEMENTED_1</vt:lpstr>
      <vt:lpstr>'0-306'!TABLE_DATE_IMPLEMENTED_1</vt:lpstr>
      <vt:lpstr>'0-307'!TABLE_DATE_IMPLEMENTED_1</vt:lpstr>
      <vt:lpstr>'0-308'!TABLE_DATE_IMPLEMENTED_1</vt:lpstr>
      <vt:lpstr>'0-309'!TABLE_DATE_IMPLEMENTED_1</vt:lpstr>
      <vt:lpstr>'0-310'!TABLE_DATE_IMPLEMENTED_1</vt:lpstr>
      <vt:lpstr>'0-316'!TABLE_DATE_IMPLEMENTED_1</vt:lpstr>
      <vt:lpstr>'0-317'!TABLE_DATE_IMPLEMENTED_1</vt:lpstr>
      <vt:lpstr>'0-318'!TABLE_DATE_IMPLEMENTED_1</vt:lpstr>
      <vt:lpstr>'0-319'!TABLE_DATE_IMPLEMENTED_1</vt:lpstr>
      <vt:lpstr>'0-501'!TABLE_DATE_IMPLEMENTED_1</vt:lpstr>
      <vt:lpstr>'0-502'!TABLE_DATE_IMPLEMENTED_1</vt:lpstr>
      <vt:lpstr>'0-503'!TABLE_DATE_IMPLEMENTED_1</vt:lpstr>
      <vt:lpstr>'0-605'!TABLE_DATE_IMPLEMENTED_1</vt:lpstr>
      <vt:lpstr>'0-607'!TABLE_DATE_IMPLEMENTED_1</vt:lpstr>
      <vt:lpstr>'0-608'!TABLE_DATE_IMPLEMENTED_1</vt:lpstr>
      <vt:lpstr>'0-609'!TABLE_DATE_IMPLEMENTED_1</vt:lpstr>
      <vt:lpstr>'0-610'!TABLE_DATE_IMPLEMENTED_1</vt:lpstr>
      <vt:lpstr>'0-611'!TABLE_DATE_IMPLEMENTED_1</vt:lpstr>
      <vt:lpstr>'0-612'!TABLE_DATE_IMPLEMENTED_1</vt:lpstr>
      <vt:lpstr>'0-613'!TABLE_DATE_IMPLEMENTED_1</vt:lpstr>
      <vt:lpstr>'0-614'!TABLE_DATE_IMPLEMENTED_1</vt:lpstr>
      <vt:lpstr>'0-701'!TABLE_DATE_IMPLEMENTED_1</vt:lpstr>
      <vt:lpstr>'0-702'!TABLE_DATE_IMPLEMENTED_1</vt:lpstr>
      <vt:lpstr>'0-703'!TABLE_DATE_IMPLEMENTED_1</vt:lpstr>
      <vt:lpstr>'0-704'!TABLE_DATE_IMPLEMENTED_1</vt:lpstr>
      <vt:lpstr>'0-705'!TABLE_DATE_IMPLEMENTED_1</vt:lpstr>
      <vt:lpstr>'0-706'!TABLE_DATE_IMPLEMENTED_1</vt:lpstr>
      <vt:lpstr>'0-707'!TABLE_DATE_IMPLEMENTED_1</vt:lpstr>
      <vt:lpstr>'0-708'!TABLE_DATE_IMPLEMENTED_1</vt:lpstr>
      <vt:lpstr>'0-711'!TABLE_DATE_IMPLEMENTED_1</vt:lpstr>
      <vt:lpstr>'0-712'!TABLE_DATE_IMPLEMENTED_1</vt:lpstr>
      <vt:lpstr>'0-713'!TABLE_DATE_IMPLEMENTED_1</vt:lpstr>
      <vt:lpstr>'0-714'!TABLE_DATE_IMPLEMENTED_1</vt:lpstr>
      <vt:lpstr>'0-715'!TABLE_DATE_IMPLEMENTED_1</vt:lpstr>
      <vt:lpstr>'0-716'!TABLE_DATE_IMPLEMENTED_1</vt:lpstr>
      <vt:lpstr>'0-717'!TABLE_DATE_IMPLEMENTED_1</vt:lpstr>
      <vt:lpstr>'0-718'!TABLE_DATE_IMPLEMENTED_1</vt:lpstr>
      <vt:lpstr>'0-719'!TABLE_DATE_IMPLEMENTED_1</vt:lpstr>
      <vt:lpstr>'0-720'!TABLE_DATE_IMPLEMENTED_1</vt:lpstr>
      <vt:lpstr>'0-801'!TABLE_DATE_IMPLEMENTED_1</vt:lpstr>
      <vt:lpstr>'0-802'!TABLE_DATE_IMPLEMENTED_1</vt:lpstr>
      <vt:lpstr>'0-803'!TABLE_DATE_IMPLEMENTED_1</vt:lpstr>
      <vt:lpstr>'0-804'!TABLE_DATE_IMPLEMENTED_1</vt:lpstr>
      <vt:lpstr>'1-401'!TABLE_DATE_IMPLEMENTED_1</vt:lpstr>
      <vt:lpstr>'1-402'!TABLE_DATE_IMPLEMENTED_1</vt:lpstr>
      <vt:lpstr>'0-201'!TABLE_DATE_ISSUED</vt:lpstr>
      <vt:lpstr>'0-202'!TABLE_DATE_ISSUED</vt:lpstr>
      <vt:lpstr>'0-203'!TABLE_DATE_ISSUED</vt:lpstr>
      <vt:lpstr>'0-204'!TABLE_DATE_ISSUED</vt:lpstr>
      <vt:lpstr>'0-205'!TABLE_DATE_ISSUED</vt:lpstr>
      <vt:lpstr>'0-206'!TABLE_DATE_ISSUED</vt:lpstr>
      <vt:lpstr>'0-207'!TABLE_DATE_ISSUED</vt:lpstr>
      <vt:lpstr>'0-208'!TABLE_DATE_ISSUED</vt:lpstr>
      <vt:lpstr>'0-209'!TABLE_DATE_ISSUED</vt:lpstr>
      <vt:lpstr>'0-210'!TABLE_DATE_ISSUED</vt:lpstr>
      <vt:lpstr>'0-211'!TABLE_DATE_ISSUED</vt:lpstr>
      <vt:lpstr>'0-212'!TABLE_DATE_ISSUED</vt:lpstr>
      <vt:lpstr>'0-213'!TABLE_DATE_ISSUED</vt:lpstr>
      <vt:lpstr>'0-214'!TABLE_DATE_ISSUED</vt:lpstr>
      <vt:lpstr>'0-215'!TABLE_DATE_ISSUED</vt:lpstr>
      <vt:lpstr>'0-216'!TABLE_DATE_ISSUED</vt:lpstr>
      <vt:lpstr>'0-217'!TABLE_DATE_ISSUED</vt:lpstr>
      <vt:lpstr>'0-218'!TABLE_DATE_ISSUED</vt:lpstr>
      <vt:lpstr>'0-219'!TABLE_DATE_ISSUED</vt:lpstr>
      <vt:lpstr>'0-301'!TABLE_DATE_ISSUED</vt:lpstr>
      <vt:lpstr>'0-302'!TABLE_DATE_ISSUED</vt:lpstr>
      <vt:lpstr>'0-303'!TABLE_DATE_ISSUED</vt:lpstr>
      <vt:lpstr>'0-304'!TABLE_DATE_ISSUED</vt:lpstr>
      <vt:lpstr>'0-305'!TABLE_DATE_ISSUED</vt:lpstr>
      <vt:lpstr>'0-306'!TABLE_DATE_ISSUED</vt:lpstr>
      <vt:lpstr>'0-307'!TABLE_DATE_ISSUED</vt:lpstr>
      <vt:lpstr>'0-308'!TABLE_DATE_ISSUED</vt:lpstr>
      <vt:lpstr>'0-309'!TABLE_DATE_ISSUED</vt:lpstr>
      <vt:lpstr>'0-310'!TABLE_DATE_ISSUED</vt:lpstr>
      <vt:lpstr>'0-316'!TABLE_DATE_ISSUED</vt:lpstr>
      <vt:lpstr>'0-317'!TABLE_DATE_ISSUED</vt:lpstr>
      <vt:lpstr>'0-318'!TABLE_DATE_ISSUED</vt:lpstr>
      <vt:lpstr>'0-319'!TABLE_DATE_ISSUED</vt:lpstr>
      <vt:lpstr>'0-501'!TABLE_DATE_ISSUED</vt:lpstr>
      <vt:lpstr>'0-502'!TABLE_DATE_ISSUED</vt:lpstr>
      <vt:lpstr>'0-503'!TABLE_DATE_ISSUED</vt:lpstr>
      <vt:lpstr>'0-605'!TABLE_DATE_ISSUED</vt:lpstr>
      <vt:lpstr>'0-607'!TABLE_DATE_ISSUED</vt:lpstr>
      <vt:lpstr>'0-608'!TABLE_DATE_ISSUED</vt:lpstr>
      <vt:lpstr>'0-609'!TABLE_DATE_ISSUED</vt:lpstr>
      <vt:lpstr>'0-610'!TABLE_DATE_ISSUED</vt:lpstr>
      <vt:lpstr>'0-611'!TABLE_DATE_ISSUED</vt:lpstr>
      <vt:lpstr>'0-612'!TABLE_DATE_ISSUED</vt:lpstr>
      <vt:lpstr>'0-613'!TABLE_DATE_ISSUED</vt:lpstr>
      <vt:lpstr>'0-614'!TABLE_DATE_ISSUED</vt:lpstr>
      <vt:lpstr>'0-701'!TABLE_DATE_ISSUED</vt:lpstr>
      <vt:lpstr>'0-702'!TABLE_DATE_ISSUED</vt:lpstr>
      <vt:lpstr>'0-703'!TABLE_DATE_ISSUED</vt:lpstr>
      <vt:lpstr>'0-704'!TABLE_DATE_ISSUED</vt:lpstr>
      <vt:lpstr>'0-705'!TABLE_DATE_ISSUED</vt:lpstr>
      <vt:lpstr>'0-706'!TABLE_DATE_ISSUED</vt:lpstr>
      <vt:lpstr>'0-707'!TABLE_DATE_ISSUED</vt:lpstr>
      <vt:lpstr>'0-708'!TABLE_DATE_ISSUED</vt:lpstr>
      <vt:lpstr>'0-711'!TABLE_DATE_ISSUED</vt:lpstr>
      <vt:lpstr>'0-712'!TABLE_DATE_ISSUED</vt:lpstr>
      <vt:lpstr>'0-713'!TABLE_DATE_ISSUED</vt:lpstr>
      <vt:lpstr>'0-714'!TABLE_DATE_ISSUED</vt:lpstr>
      <vt:lpstr>'0-715'!TABLE_DATE_ISSUED</vt:lpstr>
      <vt:lpstr>'0-716'!TABLE_DATE_ISSUED</vt:lpstr>
      <vt:lpstr>'0-717'!TABLE_DATE_ISSUED</vt:lpstr>
      <vt:lpstr>'0-718'!TABLE_DATE_ISSUED</vt:lpstr>
      <vt:lpstr>'0-719'!TABLE_DATE_ISSUED</vt:lpstr>
      <vt:lpstr>'0-720'!TABLE_DATE_ISSUED</vt:lpstr>
      <vt:lpstr>'0-801'!TABLE_DATE_ISSUED</vt:lpstr>
      <vt:lpstr>'0-802'!TABLE_DATE_ISSUED</vt:lpstr>
      <vt:lpstr>'0-803'!TABLE_DATE_ISSUED</vt:lpstr>
      <vt:lpstr>'0-804'!TABLE_DATE_ISSUED</vt:lpstr>
      <vt:lpstr>'1-401'!TABLE_DATE_ISSUED</vt:lpstr>
      <vt:lpstr>'1-402'!TABLE_DATE_ISSUED</vt:lpstr>
      <vt:lpstr>TABLE_DATE_ISSUED</vt:lpstr>
      <vt:lpstr>'0-201'!TABLE_DATE_ISSUED_1</vt:lpstr>
      <vt:lpstr>'0-202'!TABLE_DATE_ISSUED_1</vt:lpstr>
      <vt:lpstr>'0-203'!TABLE_DATE_ISSUED_1</vt:lpstr>
      <vt:lpstr>'0-204'!TABLE_DATE_ISSUED_1</vt:lpstr>
      <vt:lpstr>'0-205'!TABLE_DATE_ISSUED_1</vt:lpstr>
      <vt:lpstr>'0-206'!TABLE_DATE_ISSUED_1</vt:lpstr>
      <vt:lpstr>'0-207'!TABLE_DATE_ISSUED_1</vt:lpstr>
      <vt:lpstr>'0-208'!TABLE_DATE_ISSUED_1</vt:lpstr>
      <vt:lpstr>'0-209'!TABLE_DATE_ISSUED_1</vt:lpstr>
      <vt:lpstr>'0-210'!TABLE_DATE_ISSUED_1</vt:lpstr>
      <vt:lpstr>'0-211'!TABLE_DATE_ISSUED_1</vt:lpstr>
      <vt:lpstr>'0-212'!TABLE_DATE_ISSUED_1</vt:lpstr>
      <vt:lpstr>'0-213'!TABLE_DATE_ISSUED_1</vt:lpstr>
      <vt:lpstr>'0-214'!TABLE_DATE_ISSUED_1</vt:lpstr>
      <vt:lpstr>'0-215'!TABLE_DATE_ISSUED_1</vt:lpstr>
      <vt:lpstr>'0-216'!TABLE_DATE_ISSUED_1</vt:lpstr>
      <vt:lpstr>'0-217'!TABLE_DATE_ISSUED_1</vt:lpstr>
      <vt:lpstr>'0-218'!TABLE_DATE_ISSUED_1</vt:lpstr>
      <vt:lpstr>'0-219'!TABLE_DATE_ISSUED_1</vt:lpstr>
      <vt:lpstr>'0-301'!TABLE_DATE_ISSUED_1</vt:lpstr>
      <vt:lpstr>'0-302'!TABLE_DATE_ISSUED_1</vt:lpstr>
      <vt:lpstr>'0-303'!TABLE_DATE_ISSUED_1</vt:lpstr>
      <vt:lpstr>'0-304'!TABLE_DATE_ISSUED_1</vt:lpstr>
      <vt:lpstr>'0-305'!TABLE_DATE_ISSUED_1</vt:lpstr>
      <vt:lpstr>'0-306'!TABLE_DATE_ISSUED_1</vt:lpstr>
      <vt:lpstr>'0-307'!TABLE_DATE_ISSUED_1</vt:lpstr>
      <vt:lpstr>'0-308'!TABLE_DATE_ISSUED_1</vt:lpstr>
      <vt:lpstr>'0-309'!TABLE_DATE_ISSUED_1</vt:lpstr>
      <vt:lpstr>'0-310'!TABLE_DATE_ISSUED_1</vt:lpstr>
      <vt:lpstr>'0-316'!TABLE_DATE_ISSUED_1</vt:lpstr>
      <vt:lpstr>'0-317'!TABLE_DATE_ISSUED_1</vt:lpstr>
      <vt:lpstr>'0-318'!TABLE_DATE_ISSUED_1</vt:lpstr>
      <vt:lpstr>'0-319'!TABLE_DATE_ISSUED_1</vt:lpstr>
      <vt:lpstr>'0-501'!TABLE_DATE_ISSUED_1</vt:lpstr>
      <vt:lpstr>'0-502'!TABLE_DATE_ISSUED_1</vt:lpstr>
      <vt:lpstr>'0-503'!TABLE_DATE_ISSUED_1</vt:lpstr>
      <vt:lpstr>'0-605'!TABLE_DATE_ISSUED_1</vt:lpstr>
      <vt:lpstr>'0-607'!TABLE_DATE_ISSUED_1</vt:lpstr>
      <vt:lpstr>'0-608'!TABLE_DATE_ISSUED_1</vt:lpstr>
      <vt:lpstr>'0-609'!TABLE_DATE_ISSUED_1</vt:lpstr>
      <vt:lpstr>'0-610'!TABLE_DATE_ISSUED_1</vt:lpstr>
      <vt:lpstr>'0-611'!TABLE_DATE_ISSUED_1</vt:lpstr>
      <vt:lpstr>'0-612'!TABLE_DATE_ISSUED_1</vt:lpstr>
      <vt:lpstr>'0-613'!TABLE_DATE_ISSUED_1</vt:lpstr>
      <vt:lpstr>'0-614'!TABLE_DATE_ISSUED_1</vt:lpstr>
      <vt:lpstr>'0-701'!TABLE_DATE_ISSUED_1</vt:lpstr>
      <vt:lpstr>'0-702'!TABLE_DATE_ISSUED_1</vt:lpstr>
      <vt:lpstr>'0-703'!TABLE_DATE_ISSUED_1</vt:lpstr>
      <vt:lpstr>'0-704'!TABLE_DATE_ISSUED_1</vt:lpstr>
      <vt:lpstr>'0-705'!TABLE_DATE_ISSUED_1</vt:lpstr>
      <vt:lpstr>'0-706'!TABLE_DATE_ISSUED_1</vt:lpstr>
      <vt:lpstr>'0-707'!TABLE_DATE_ISSUED_1</vt:lpstr>
      <vt:lpstr>'0-708'!TABLE_DATE_ISSUED_1</vt:lpstr>
      <vt:lpstr>'0-711'!TABLE_DATE_ISSUED_1</vt:lpstr>
      <vt:lpstr>'0-712'!TABLE_DATE_ISSUED_1</vt:lpstr>
      <vt:lpstr>'0-713'!TABLE_DATE_ISSUED_1</vt:lpstr>
      <vt:lpstr>'0-714'!TABLE_DATE_ISSUED_1</vt:lpstr>
      <vt:lpstr>'0-715'!TABLE_DATE_ISSUED_1</vt:lpstr>
      <vt:lpstr>'0-716'!TABLE_DATE_ISSUED_1</vt:lpstr>
      <vt:lpstr>'0-717'!TABLE_DATE_ISSUED_1</vt:lpstr>
      <vt:lpstr>'0-718'!TABLE_DATE_ISSUED_1</vt:lpstr>
      <vt:lpstr>'0-719'!TABLE_DATE_ISSUED_1</vt:lpstr>
      <vt:lpstr>'0-720'!TABLE_DATE_ISSUED_1</vt:lpstr>
      <vt:lpstr>'0-801'!TABLE_DATE_ISSUED_1</vt:lpstr>
      <vt:lpstr>'0-802'!TABLE_DATE_ISSUED_1</vt:lpstr>
      <vt:lpstr>'0-803'!TABLE_DATE_ISSUED_1</vt:lpstr>
      <vt:lpstr>'0-804'!TABLE_DATE_ISSUED_1</vt:lpstr>
      <vt:lpstr>'1-401'!TABLE_DATE_ISSUED_1</vt:lpstr>
      <vt:lpstr>'1-402'!TABLE_DATE_ISSUED_1</vt:lpstr>
      <vt:lpstr>'0-201'!TABLE_DESCRIPTION</vt:lpstr>
      <vt:lpstr>'0-202'!TABLE_DESCRIPTION</vt:lpstr>
      <vt:lpstr>'0-203'!TABLE_DESCRIPTION</vt:lpstr>
      <vt:lpstr>'0-204'!TABLE_DESCRIPTION</vt:lpstr>
      <vt:lpstr>'0-205'!TABLE_DESCRIPTION</vt:lpstr>
      <vt:lpstr>'0-206'!TABLE_DESCRIPTION</vt:lpstr>
      <vt:lpstr>'0-207'!TABLE_DESCRIPTION</vt:lpstr>
      <vt:lpstr>'0-208'!TABLE_DESCRIPTION</vt:lpstr>
      <vt:lpstr>'0-209'!TABLE_DESCRIPTION</vt:lpstr>
      <vt:lpstr>'0-210'!TABLE_DESCRIPTION</vt:lpstr>
      <vt:lpstr>'0-211'!TABLE_DESCRIPTION</vt:lpstr>
      <vt:lpstr>'0-212'!TABLE_DESCRIPTION</vt:lpstr>
      <vt:lpstr>'0-213'!TABLE_DESCRIPTION</vt:lpstr>
      <vt:lpstr>'0-214'!TABLE_DESCRIPTION</vt:lpstr>
      <vt:lpstr>'0-215'!TABLE_DESCRIPTION</vt:lpstr>
      <vt:lpstr>'0-216'!TABLE_DESCRIPTION</vt:lpstr>
      <vt:lpstr>'0-217'!TABLE_DESCRIPTION</vt:lpstr>
      <vt:lpstr>'0-218'!TABLE_DESCRIPTION</vt:lpstr>
      <vt:lpstr>'0-219'!TABLE_DESCRIPTION</vt:lpstr>
      <vt:lpstr>'0-301'!TABLE_DESCRIPTION</vt:lpstr>
      <vt:lpstr>'0-302'!TABLE_DESCRIPTION</vt:lpstr>
      <vt:lpstr>'0-303'!TABLE_DESCRIPTION</vt:lpstr>
      <vt:lpstr>'0-304'!TABLE_DESCRIPTION</vt:lpstr>
      <vt:lpstr>'0-305'!TABLE_DESCRIPTION</vt:lpstr>
      <vt:lpstr>'0-306'!TABLE_DESCRIPTION</vt:lpstr>
      <vt:lpstr>'0-307'!TABLE_DESCRIPTION</vt:lpstr>
      <vt:lpstr>'0-308'!TABLE_DESCRIPTION</vt:lpstr>
      <vt:lpstr>'0-309'!TABLE_DESCRIPTION</vt:lpstr>
      <vt:lpstr>'0-310'!TABLE_DESCRIPTION</vt:lpstr>
      <vt:lpstr>'0-316'!TABLE_DESCRIPTION</vt:lpstr>
      <vt:lpstr>'0-317'!TABLE_DESCRIPTION</vt:lpstr>
      <vt:lpstr>'0-318'!TABLE_DESCRIPTION</vt:lpstr>
      <vt:lpstr>'0-319'!TABLE_DESCRIPTION</vt:lpstr>
      <vt:lpstr>'0-501'!TABLE_DESCRIPTION</vt:lpstr>
      <vt:lpstr>'0-502'!TABLE_DESCRIPTION</vt:lpstr>
      <vt:lpstr>'0-503'!TABLE_DESCRIPTION</vt:lpstr>
      <vt:lpstr>'0-605'!TABLE_DESCRIPTION</vt:lpstr>
      <vt:lpstr>'0-607'!TABLE_DESCRIPTION</vt:lpstr>
      <vt:lpstr>'0-608'!TABLE_DESCRIPTION</vt:lpstr>
      <vt:lpstr>'0-609'!TABLE_DESCRIPTION</vt:lpstr>
      <vt:lpstr>'0-610'!TABLE_DESCRIPTION</vt:lpstr>
      <vt:lpstr>'0-611'!TABLE_DESCRIPTION</vt:lpstr>
      <vt:lpstr>'0-612'!TABLE_DESCRIPTION</vt:lpstr>
      <vt:lpstr>'0-613'!TABLE_DESCRIPTION</vt:lpstr>
      <vt:lpstr>'0-614'!TABLE_DESCRIPTION</vt:lpstr>
      <vt:lpstr>'0-701'!TABLE_DESCRIPTION</vt:lpstr>
      <vt:lpstr>'0-702'!TABLE_DESCRIPTION</vt:lpstr>
      <vt:lpstr>'0-703'!TABLE_DESCRIPTION</vt:lpstr>
      <vt:lpstr>'0-704'!TABLE_DESCRIPTION</vt:lpstr>
      <vt:lpstr>'0-705'!TABLE_DESCRIPTION</vt:lpstr>
      <vt:lpstr>'0-706'!TABLE_DESCRIPTION</vt:lpstr>
      <vt:lpstr>'0-707'!TABLE_DESCRIPTION</vt:lpstr>
      <vt:lpstr>'0-708'!TABLE_DESCRIPTION</vt:lpstr>
      <vt:lpstr>'0-711'!TABLE_DESCRIPTION</vt:lpstr>
      <vt:lpstr>'0-712'!TABLE_DESCRIPTION</vt:lpstr>
      <vt:lpstr>'0-713'!TABLE_DESCRIPTION</vt:lpstr>
      <vt:lpstr>'0-714'!TABLE_DESCRIPTION</vt:lpstr>
      <vt:lpstr>'0-715'!TABLE_DESCRIPTION</vt:lpstr>
      <vt:lpstr>'0-716'!TABLE_DESCRIPTION</vt:lpstr>
      <vt:lpstr>'0-717'!TABLE_DESCRIPTION</vt:lpstr>
      <vt:lpstr>'0-718'!TABLE_DESCRIPTION</vt:lpstr>
      <vt:lpstr>'0-719'!TABLE_DESCRIPTION</vt:lpstr>
      <vt:lpstr>'0-720'!TABLE_DESCRIPTION</vt:lpstr>
      <vt:lpstr>'0-801'!TABLE_DESCRIPTION</vt:lpstr>
      <vt:lpstr>'0-802'!TABLE_DESCRIPTION</vt:lpstr>
      <vt:lpstr>'0-803'!TABLE_DESCRIPTION</vt:lpstr>
      <vt:lpstr>'0-804'!TABLE_DESCRIPTION</vt:lpstr>
      <vt:lpstr>'1-401'!TABLE_DESCRIPTION</vt:lpstr>
      <vt:lpstr>'1-402'!TABLE_DESCRIPTION</vt:lpstr>
      <vt:lpstr>TABLE_DESCRIPTION</vt:lpstr>
      <vt:lpstr>'0-201'!TABLE_DESCRIPTION_1</vt:lpstr>
      <vt:lpstr>'0-202'!TABLE_DESCRIPTION_1</vt:lpstr>
      <vt:lpstr>'0-203'!TABLE_DESCRIPTION_1</vt:lpstr>
      <vt:lpstr>'0-204'!TABLE_DESCRIPTION_1</vt:lpstr>
      <vt:lpstr>'0-205'!TABLE_DESCRIPTION_1</vt:lpstr>
      <vt:lpstr>'0-206'!TABLE_DESCRIPTION_1</vt:lpstr>
      <vt:lpstr>'0-207'!TABLE_DESCRIPTION_1</vt:lpstr>
      <vt:lpstr>'0-208'!TABLE_DESCRIPTION_1</vt:lpstr>
      <vt:lpstr>'0-209'!TABLE_DESCRIPTION_1</vt:lpstr>
      <vt:lpstr>'0-210'!TABLE_DESCRIPTION_1</vt:lpstr>
      <vt:lpstr>'0-211'!TABLE_DESCRIPTION_1</vt:lpstr>
      <vt:lpstr>'0-212'!TABLE_DESCRIPTION_1</vt:lpstr>
      <vt:lpstr>'0-213'!TABLE_DESCRIPTION_1</vt:lpstr>
      <vt:lpstr>'0-214'!TABLE_DESCRIPTION_1</vt:lpstr>
      <vt:lpstr>'0-215'!TABLE_DESCRIPTION_1</vt:lpstr>
      <vt:lpstr>'0-216'!TABLE_DESCRIPTION_1</vt:lpstr>
      <vt:lpstr>'0-217'!TABLE_DESCRIPTION_1</vt:lpstr>
      <vt:lpstr>'0-218'!TABLE_DESCRIPTION_1</vt:lpstr>
      <vt:lpstr>'0-219'!TABLE_DESCRIPTION_1</vt:lpstr>
      <vt:lpstr>'0-301'!TABLE_DESCRIPTION_1</vt:lpstr>
      <vt:lpstr>'0-302'!TABLE_DESCRIPTION_1</vt:lpstr>
      <vt:lpstr>'0-303'!TABLE_DESCRIPTION_1</vt:lpstr>
      <vt:lpstr>'0-304'!TABLE_DESCRIPTION_1</vt:lpstr>
      <vt:lpstr>'0-305'!TABLE_DESCRIPTION_1</vt:lpstr>
      <vt:lpstr>'0-306'!TABLE_DESCRIPTION_1</vt:lpstr>
      <vt:lpstr>'0-307'!TABLE_DESCRIPTION_1</vt:lpstr>
      <vt:lpstr>'0-308'!TABLE_DESCRIPTION_1</vt:lpstr>
      <vt:lpstr>'0-309'!TABLE_DESCRIPTION_1</vt:lpstr>
      <vt:lpstr>'0-310'!TABLE_DESCRIPTION_1</vt:lpstr>
      <vt:lpstr>'0-316'!TABLE_DESCRIPTION_1</vt:lpstr>
      <vt:lpstr>'0-317'!TABLE_DESCRIPTION_1</vt:lpstr>
      <vt:lpstr>'0-318'!TABLE_DESCRIPTION_1</vt:lpstr>
      <vt:lpstr>'0-319'!TABLE_DESCRIPTION_1</vt:lpstr>
      <vt:lpstr>'0-501'!TABLE_DESCRIPTION_1</vt:lpstr>
      <vt:lpstr>'0-502'!TABLE_DESCRIPTION_1</vt:lpstr>
      <vt:lpstr>'0-503'!TABLE_DESCRIPTION_1</vt:lpstr>
      <vt:lpstr>'0-605'!TABLE_DESCRIPTION_1</vt:lpstr>
      <vt:lpstr>'0-607'!TABLE_DESCRIPTION_1</vt:lpstr>
      <vt:lpstr>'0-608'!TABLE_DESCRIPTION_1</vt:lpstr>
      <vt:lpstr>'0-609'!TABLE_DESCRIPTION_1</vt:lpstr>
      <vt:lpstr>'0-610'!TABLE_DESCRIPTION_1</vt:lpstr>
      <vt:lpstr>'0-611'!TABLE_DESCRIPTION_1</vt:lpstr>
      <vt:lpstr>'0-612'!TABLE_DESCRIPTION_1</vt:lpstr>
      <vt:lpstr>'0-613'!TABLE_DESCRIPTION_1</vt:lpstr>
      <vt:lpstr>'0-614'!TABLE_DESCRIPTION_1</vt:lpstr>
      <vt:lpstr>'0-701'!TABLE_DESCRIPTION_1</vt:lpstr>
      <vt:lpstr>'0-702'!TABLE_DESCRIPTION_1</vt:lpstr>
      <vt:lpstr>'0-703'!TABLE_DESCRIPTION_1</vt:lpstr>
      <vt:lpstr>'0-704'!TABLE_DESCRIPTION_1</vt:lpstr>
      <vt:lpstr>'0-705'!TABLE_DESCRIPTION_1</vt:lpstr>
      <vt:lpstr>'0-706'!TABLE_DESCRIPTION_1</vt:lpstr>
      <vt:lpstr>'0-707'!TABLE_DESCRIPTION_1</vt:lpstr>
      <vt:lpstr>'0-708'!TABLE_DESCRIPTION_1</vt:lpstr>
      <vt:lpstr>'0-711'!TABLE_DESCRIPTION_1</vt:lpstr>
      <vt:lpstr>'0-712'!TABLE_DESCRIPTION_1</vt:lpstr>
      <vt:lpstr>'0-713'!TABLE_DESCRIPTION_1</vt:lpstr>
      <vt:lpstr>'0-714'!TABLE_DESCRIPTION_1</vt:lpstr>
      <vt:lpstr>'0-715'!TABLE_DESCRIPTION_1</vt:lpstr>
      <vt:lpstr>'0-716'!TABLE_DESCRIPTION_1</vt:lpstr>
      <vt:lpstr>'0-717'!TABLE_DESCRIPTION_1</vt:lpstr>
      <vt:lpstr>'0-718'!TABLE_DESCRIPTION_1</vt:lpstr>
      <vt:lpstr>'0-719'!TABLE_DESCRIPTION_1</vt:lpstr>
      <vt:lpstr>'0-720'!TABLE_DESCRIPTION_1</vt:lpstr>
      <vt:lpstr>'0-801'!TABLE_DESCRIPTION_1</vt:lpstr>
      <vt:lpstr>'0-802'!TABLE_DESCRIPTION_1</vt:lpstr>
      <vt:lpstr>'0-803'!TABLE_DESCRIPTION_1</vt:lpstr>
      <vt:lpstr>'0-804'!TABLE_DESCRIPTION_1</vt:lpstr>
      <vt:lpstr>'1-401'!TABLE_DESCRIPTION_1</vt:lpstr>
      <vt:lpstr>'1-402'!TABLE_DESCRIPTION_1</vt:lpstr>
      <vt:lpstr>'0-201'!TABLE_FACTOR_STATUS</vt:lpstr>
      <vt:lpstr>'0-202'!TABLE_FACTOR_STATUS</vt:lpstr>
      <vt:lpstr>'0-203'!TABLE_FACTOR_STATUS</vt:lpstr>
      <vt:lpstr>'0-204'!TABLE_FACTOR_STATUS</vt:lpstr>
      <vt:lpstr>'0-205'!TABLE_FACTOR_STATUS</vt:lpstr>
      <vt:lpstr>'0-206'!TABLE_FACTOR_STATUS</vt:lpstr>
      <vt:lpstr>'0-207'!TABLE_FACTOR_STATUS</vt:lpstr>
      <vt:lpstr>'0-208'!TABLE_FACTOR_STATUS</vt:lpstr>
      <vt:lpstr>'0-209'!TABLE_FACTOR_STATUS</vt:lpstr>
      <vt:lpstr>'0-210'!TABLE_FACTOR_STATUS</vt:lpstr>
      <vt:lpstr>'0-211'!TABLE_FACTOR_STATUS</vt:lpstr>
      <vt:lpstr>'0-212'!TABLE_FACTOR_STATUS</vt:lpstr>
      <vt:lpstr>'0-213'!TABLE_FACTOR_STATUS</vt:lpstr>
      <vt:lpstr>'0-214'!TABLE_FACTOR_STATUS</vt:lpstr>
      <vt:lpstr>'0-215'!TABLE_FACTOR_STATUS</vt:lpstr>
      <vt:lpstr>'0-216'!TABLE_FACTOR_STATUS</vt:lpstr>
      <vt:lpstr>'0-217'!TABLE_FACTOR_STATUS</vt:lpstr>
      <vt:lpstr>'0-218'!TABLE_FACTOR_STATUS</vt:lpstr>
      <vt:lpstr>'0-219'!TABLE_FACTOR_STATUS</vt:lpstr>
      <vt:lpstr>'0-301'!TABLE_FACTOR_STATUS</vt:lpstr>
      <vt:lpstr>'0-302'!TABLE_FACTOR_STATUS</vt:lpstr>
      <vt:lpstr>'0-303'!TABLE_FACTOR_STATUS</vt:lpstr>
      <vt:lpstr>'0-304'!TABLE_FACTOR_STATUS</vt:lpstr>
      <vt:lpstr>'0-305'!TABLE_FACTOR_STATUS</vt:lpstr>
      <vt:lpstr>'0-306'!TABLE_FACTOR_STATUS</vt:lpstr>
      <vt:lpstr>'0-307'!TABLE_FACTOR_STATUS</vt:lpstr>
      <vt:lpstr>'0-308'!TABLE_FACTOR_STATUS</vt:lpstr>
      <vt:lpstr>'0-309'!TABLE_FACTOR_STATUS</vt:lpstr>
      <vt:lpstr>'0-310'!TABLE_FACTOR_STATUS</vt:lpstr>
      <vt:lpstr>'0-316'!TABLE_FACTOR_STATUS</vt:lpstr>
      <vt:lpstr>'0-317'!TABLE_FACTOR_STATUS</vt:lpstr>
      <vt:lpstr>'0-318'!TABLE_FACTOR_STATUS</vt:lpstr>
      <vt:lpstr>'0-319'!TABLE_FACTOR_STATUS</vt:lpstr>
      <vt:lpstr>'0-501'!TABLE_FACTOR_STATUS</vt:lpstr>
      <vt:lpstr>'0-502'!TABLE_FACTOR_STATUS</vt:lpstr>
      <vt:lpstr>'0-503'!TABLE_FACTOR_STATUS</vt:lpstr>
      <vt:lpstr>'0-605'!TABLE_FACTOR_STATUS</vt:lpstr>
      <vt:lpstr>'0-607'!TABLE_FACTOR_STATUS</vt:lpstr>
      <vt:lpstr>'0-608'!TABLE_FACTOR_STATUS</vt:lpstr>
      <vt:lpstr>'0-609'!TABLE_FACTOR_STATUS</vt:lpstr>
      <vt:lpstr>'0-610'!TABLE_FACTOR_STATUS</vt:lpstr>
      <vt:lpstr>'0-611'!TABLE_FACTOR_STATUS</vt:lpstr>
      <vt:lpstr>'0-612'!TABLE_FACTOR_STATUS</vt:lpstr>
      <vt:lpstr>'0-613'!TABLE_FACTOR_STATUS</vt:lpstr>
      <vt:lpstr>'0-614'!TABLE_FACTOR_STATUS</vt:lpstr>
      <vt:lpstr>'0-701'!TABLE_FACTOR_STATUS</vt:lpstr>
      <vt:lpstr>'0-702'!TABLE_FACTOR_STATUS</vt:lpstr>
      <vt:lpstr>'0-703'!TABLE_FACTOR_STATUS</vt:lpstr>
      <vt:lpstr>'0-704'!TABLE_FACTOR_STATUS</vt:lpstr>
      <vt:lpstr>'0-705'!TABLE_FACTOR_STATUS</vt:lpstr>
      <vt:lpstr>'0-706'!TABLE_FACTOR_STATUS</vt:lpstr>
      <vt:lpstr>'0-707'!TABLE_FACTOR_STATUS</vt:lpstr>
      <vt:lpstr>'0-708'!TABLE_FACTOR_STATUS</vt:lpstr>
      <vt:lpstr>'0-711'!TABLE_FACTOR_STATUS</vt:lpstr>
      <vt:lpstr>'0-712'!TABLE_FACTOR_STATUS</vt:lpstr>
      <vt:lpstr>'0-713'!TABLE_FACTOR_STATUS</vt:lpstr>
      <vt:lpstr>'0-714'!TABLE_FACTOR_STATUS</vt:lpstr>
      <vt:lpstr>'0-715'!TABLE_FACTOR_STATUS</vt:lpstr>
      <vt:lpstr>'0-716'!TABLE_FACTOR_STATUS</vt:lpstr>
      <vt:lpstr>'0-717'!TABLE_FACTOR_STATUS</vt:lpstr>
      <vt:lpstr>'0-718'!TABLE_FACTOR_STATUS</vt:lpstr>
      <vt:lpstr>'0-719'!TABLE_FACTOR_STATUS</vt:lpstr>
      <vt:lpstr>'0-720'!TABLE_FACTOR_STATUS</vt:lpstr>
      <vt:lpstr>'0-801'!TABLE_FACTOR_STATUS</vt:lpstr>
      <vt:lpstr>'0-802'!TABLE_FACTOR_STATUS</vt:lpstr>
      <vt:lpstr>'0-803'!TABLE_FACTOR_STATUS</vt:lpstr>
      <vt:lpstr>'0-804'!TABLE_FACTOR_STATUS</vt:lpstr>
      <vt:lpstr>'1-401'!TABLE_FACTOR_STATUS</vt:lpstr>
      <vt:lpstr>'1-402'!TABLE_FACTOR_STATUS</vt:lpstr>
      <vt:lpstr>TABLE_FACTOR_STATUS</vt:lpstr>
      <vt:lpstr>'0-201'!TABLE_FACTOR_STATUS_1</vt:lpstr>
      <vt:lpstr>'0-202'!TABLE_FACTOR_STATUS_1</vt:lpstr>
      <vt:lpstr>'0-203'!TABLE_FACTOR_STATUS_1</vt:lpstr>
      <vt:lpstr>'0-204'!TABLE_FACTOR_STATUS_1</vt:lpstr>
      <vt:lpstr>'0-205'!TABLE_FACTOR_STATUS_1</vt:lpstr>
      <vt:lpstr>'0-206'!TABLE_FACTOR_STATUS_1</vt:lpstr>
      <vt:lpstr>'0-207'!TABLE_FACTOR_STATUS_1</vt:lpstr>
      <vt:lpstr>'0-208'!TABLE_FACTOR_STATUS_1</vt:lpstr>
      <vt:lpstr>'0-209'!TABLE_FACTOR_STATUS_1</vt:lpstr>
      <vt:lpstr>'0-210'!TABLE_FACTOR_STATUS_1</vt:lpstr>
      <vt:lpstr>'0-211'!TABLE_FACTOR_STATUS_1</vt:lpstr>
      <vt:lpstr>'0-212'!TABLE_FACTOR_STATUS_1</vt:lpstr>
      <vt:lpstr>'0-213'!TABLE_FACTOR_STATUS_1</vt:lpstr>
      <vt:lpstr>'0-214'!TABLE_FACTOR_STATUS_1</vt:lpstr>
      <vt:lpstr>'0-215'!TABLE_FACTOR_STATUS_1</vt:lpstr>
      <vt:lpstr>'0-216'!TABLE_FACTOR_STATUS_1</vt:lpstr>
      <vt:lpstr>'0-217'!TABLE_FACTOR_STATUS_1</vt:lpstr>
      <vt:lpstr>'0-218'!TABLE_FACTOR_STATUS_1</vt:lpstr>
      <vt:lpstr>'0-219'!TABLE_FACTOR_STATUS_1</vt:lpstr>
      <vt:lpstr>'0-301'!TABLE_FACTOR_STATUS_1</vt:lpstr>
      <vt:lpstr>'0-302'!TABLE_FACTOR_STATUS_1</vt:lpstr>
      <vt:lpstr>'0-303'!TABLE_FACTOR_STATUS_1</vt:lpstr>
      <vt:lpstr>'0-304'!TABLE_FACTOR_STATUS_1</vt:lpstr>
      <vt:lpstr>'0-305'!TABLE_FACTOR_STATUS_1</vt:lpstr>
      <vt:lpstr>'0-306'!TABLE_FACTOR_STATUS_1</vt:lpstr>
      <vt:lpstr>'0-307'!TABLE_FACTOR_STATUS_1</vt:lpstr>
      <vt:lpstr>'0-308'!TABLE_FACTOR_STATUS_1</vt:lpstr>
      <vt:lpstr>'0-309'!TABLE_FACTOR_STATUS_1</vt:lpstr>
      <vt:lpstr>'0-310'!TABLE_FACTOR_STATUS_1</vt:lpstr>
      <vt:lpstr>'0-316'!TABLE_FACTOR_STATUS_1</vt:lpstr>
      <vt:lpstr>'0-317'!TABLE_FACTOR_STATUS_1</vt:lpstr>
      <vt:lpstr>'0-318'!TABLE_FACTOR_STATUS_1</vt:lpstr>
      <vt:lpstr>'0-319'!TABLE_FACTOR_STATUS_1</vt:lpstr>
      <vt:lpstr>'0-501'!TABLE_FACTOR_STATUS_1</vt:lpstr>
      <vt:lpstr>'0-502'!TABLE_FACTOR_STATUS_1</vt:lpstr>
      <vt:lpstr>'0-503'!TABLE_FACTOR_STATUS_1</vt:lpstr>
      <vt:lpstr>'0-605'!TABLE_FACTOR_STATUS_1</vt:lpstr>
      <vt:lpstr>'0-607'!TABLE_FACTOR_STATUS_1</vt:lpstr>
      <vt:lpstr>'0-608'!TABLE_FACTOR_STATUS_1</vt:lpstr>
      <vt:lpstr>'0-609'!TABLE_FACTOR_STATUS_1</vt:lpstr>
      <vt:lpstr>'0-610'!TABLE_FACTOR_STATUS_1</vt:lpstr>
      <vt:lpstr>'0-611'!TABLE_FACTOR_STATUS_1</vt:lpstr>
      <vt:lpstr>'0-612'!TABLE_FACTOR_STATUS_1</vt:lpstr>
      <vt:lpstr>'0-613'!TABLE_FACTOR_STATUS_1</vt:lpstr>
      <vt:lpstr>'0-614'!TABLE_FACTOR_STATUS_1</vt:lpstr>
      <vt:lpstr>'0-701'!TABLE_FACTOR_STATUS_1</vt:lpstr>
      <vt:lpstr>'0-702'!TABLE_FACTOR_STATUS_1</vt:lpstr>
      <vt:lpstr>'0-703'!TABLE_FACTOR_STATUS_1</vt:lpstr>
      <vt:lpstr>'0-704'!TABLE_FACTOR_STATUS_1</vt:lpstr>
      <vt:lpstr>'0-705'!TABLE_FACTOR_STATUS_1</vt:lpstr>
      <vt:lpstr>'0-706'!TABLE_FACTOR_STATUS_1</vt:lpstr>
      <vt:lpstr>'0-707'!TABLE_FACTOR_STATUS_1</vt:lpstr>
      <vt:lpstr>'0-708'!TABLE_FACTOR_STATUS_1</vt:lpstr>
      <vt:lpstr>'0-711'!TABLE_FACTOR_STATUS_1</vt:lpstr>
      <vt:lpstr>'0-712'!TABLE_FACTOR_STATUS_1</vt:lpstr>
      <vt:lpstr>'0-713'!TABLE_FACTOR_STATUS_1</vt:lpstr>
      <vt:lpstr>'0-714'!TABLE_FACTOR_STATUS_1</vt:lpstr>
      <vt:lpstr>'0-715'!TABLE_FACTOR_STATUS_1</vt:lpstr>
      <vt:lpstr>'0-716'!TABLE_FACTOR_STATUS_1</vt:lpstr>
      <vt:lpstr>'0-717'!TABLE_FACTOR_STATUS_1</vt:lpstr>
      <vt:lpstr>'0-718'!TABLE_FACTOR_STATUS_1</vt:lpstr>
      <vt:lpstr>'0-719'!TABLE_FACTOR_STATUS_1</vt:lpstr>
      <vt:lpstr>'0-720'!TABLE_FACTOR_STATUS_1</vt:lpstr>
      <vt:lpstr>'0-801'!TABLE_FACTOR_STATUS_1</vt:lpstr>
      <vt:lpstr>'0-802'!TABLE_FACTOR_STATUS_1</vt:lpstr>
      <vt:lpstr>'0-803'!TABLE_FACTOR_STATUS_1</vt:lpstr>
      <vt:lpstr>'0-804'!TABLE_FACTOR_STATUS_1</vt:lpstr>
      <vt:lpstr>'1-401'!TABLE_FACTOR_STATUS_1</vt:lpstr>
      <vt:lpstr>'1-402'!TABLE_FACTOR_STATUS_1</vt:lpstr>
      <vt:lpstr>'0-201'!TABLE_FACTOR_TYPE</vt:lpstr>
      <vt:lpstr>'0-202'!TABLE_FACTOR_TYPE</vt:lpstr>
      <vt:lpstr>'0-203'!TABLE_FACTOR_TYPE</vt:lpstr>
      <vt:lpstr>'0-204'!TABLE_FACTOR_TYPE</vt:lpstr>
      <vt:lpstr>'0-205'!TABLE_FACTOR_TYPE</vt:lpstr>
      <vt:lpstr>'0-206'!TABLE_FACTOR_TYPE</vt:lpstr>
      <vt:lpstr>'0-207'!TABLE_FACTOR_TYPE</vt:lpstr>
      <vt:lpstr>'0-208'!TABLE_FACTOR_TYPE</vt:lpstr>
      <vt:lpstr>'0-209'!TABLE_FACTOR_TYPE</vt:lpstr>
      <vt:lpstr>'0-210'!TABLE_FACTOR_TYPE</vt:lpstr>
      <vt:lpstr>'0-211'!TABLE_FACTOR_TYPE</vt:lpstr>
      <vt:lpstr>'0-212'!TABLE_FACTOR_TYPE</vt:lpstr>
      <vt:lpstr>'0-213'!TABLE_FACTOR_TYPE</vt:lpstr>
      <vt:lpstr>'0-214'!TABLE_FACTOR_TYPE</vt:lpstr>
      <vt:lpstr>'0-215'!TABLE_FACTOR_TYPE</vt:lpstr>
      <vt:lpstr>'0-216'!TABLE_FACTOR_TYPE</vt:lpstr>
      <vt:lpstr>'0-217'!TABLE_FACTOR_TYPE</vt:lpstr>
      <vt:lpstr>'0-218'!TABLE_FACTOR_TYPE</vt:lpstr>
      <vt:lpstr>'0-219'!TABLE_FACTOR_TYPE</vt:lpstr>
      <vt:lpstr>'0-301'!TABLE_FACTOR_TYPE</vt:lpstr>
      <vt:lpstr>'0-302'!TABLE_FACTOR_TYPE</vt:lpstr>
      <vt:lpstr>'0-303'!TABLE_FACTOR_TYPE</vt:lpstr>
      <vt:lpstr>'0-304'!TABLE_FACTOR_TYPE</vt:lpstr>
      <vt:lpstr>'0-305'!TABLE_FACTOR_TYPE</vt:lpstr>
      <vt:lpstr>'0-306'!TABLE_FACTOR_TYPE</vt:lpstr>
      <vt:lpstr>'0-307'!TABLE_FACTOR_TYPE</vt:lpstr>
      <vt:lpstr>'0-308'!TABLE_FACTOR_TYPE</vt:lpstr>
      <vt:lpstr>'0-309'!TABLE_FACTOR_TYPE</vt:lpstr>
      <vt:lpstr>'0-310'!TABLE_FACTOR_TYPE</vt:lpstr>
      <vt:lpstr>'0-316'!TABLE_FACTOR_TYPE</vt:lpstr>
      <vt:lpstr>'0-317'!TABLE_FACTOR_TYPE</vt:lpstr>
      <vt:lpstr>'0-318'!TABLE_FACTOR_TYPE</vt:lpstr>
      <vt:lpstr>'0-319'!TABLE_FACTOR_TYPE</vt:lpstr>
      <vt:lpstr>'0-501'!TABLE_FACTOR_TYPE</vt:lpstr>
      <vt:lpstr>'0-502'!TABLE_FACTOR_TYPE</vt:lpstr>
      <vt:lpstr>'0-503'!TABLE_FACTOR_TYPE</vt:lpstr>
      <vt:lpstr>'0-605'!TABLE_FACTOR_TYPE</vt:lpstr>
      <vt:lpstr>'0-607'!TABLE_FACTOR_TYPE</vt:lpstr>
      <vt:lpstr>'0-608'!TABLE_FACTOR_TYPE</vt:lpstr>
      <vt:lpstr>'0-609'!TABLE_FACTOR_TYPE</vt:lpstr>
      <vt:lpstr>'0-610'!TABLE_FACTOR_TYPE</vt:lpstr>
      <vt:lpstr>'0-611'!TABLE_FACTOR_TYPE</vt:lpstr>
      <vt:lpstr>'0-612'!TABLE_FACTOR_TYPE</vt:lpstr>
      <vt:lpstr>'0-613'!TABLE_FACTOR_TYPE</vt:lpstr>
      <vt:lpstr>'0-614'!TABLE_FACTOR_TYPE</vt:lpstr>
      <vt:lpstr>'0-701'!TABLE_FACTOR_TYPE</vt:lpstr>
      <vt:lpstr>'0-702'!TABLE_FACTOR_TYPE</vt:lpstr>
      <vt:lpstr>'0-703'!TABLE_FACTOR_TYPE</vt:lpstr>
      <vt:lpstr>'0-704'!TABLE_FACTOR_TYPE</vt:lpstr>
      <vt:lpstr>'0-705'!TABLE_FACTOR_TYPE</vt:lpstr>
      <vt:lpstr>'0-706'!TABLE_FACTOR_TYPE</vt:lpstr>
      <vt:lpstr>'0-707'!TABLE_FACTOR_TYPE</vt:lpstr>
      <vt:lpstr>'0-708'!TABLE_FACTOR_TYPE</vt:lpstr>
      <vt:lpstr>'0-711'!TABLE_FACTOR_TYPE</vt:lpstr>
      <vt:lpstr>'0-712'!TABLE_FACTOR_TYPE</vt:lpstr>
      <vt:lpstr>'0-713'!TABLE_FACTOR_TYPE</vt:lpstr>
      <vt:lpstr>'0-714'!TABLE_FACTOR_TYPE</vt:lpstr>
      <vt:lpstr>'0-715'!TABLE_FACTOR_TYPE</vt:lpstr>
      <vt:lpstr>'0-716'!TABLE_FACTOR_TYPE</vt:lpstr>
      <vt:lpstr>'0-717'!TABLE_FACTOR_TYPE</vt:lpstr>
      <vt:lpstr>'0-718'!TABLE_FACTOR_TYPE</vt:lpstr>
      <vt:lpstr>'0-719'!TABLE_FACTOR_TYPE</vt:lpstr>
      <vt:lpstr>'0-720'!TABLE_FACTOR_TYPE</vt:lpstr>
      <vt:lpstr>'0-801'!TABLE_FACTOR_TYPE</vt:lpstr>
      <vt:lpstr>'0-802'!TABLE_FACTOR_TYPE</vt:lpstr>
      <vt:lpstr>'0-803'!TABLE_FACTOR_TYPE</vt:lpstr>
      <vt:lpstr>'0-804'!TABLE_FACTOR_TYPE</vt:lpstr>
      <vt:lpstr>'1-401'!TABLE_FACTOR_TYPE</vt:lpstr>
      <vt:lpstr>'1-402'!TABLE_FACTOR_TYPE</vt:lpstr>
      <vt:lpstr>TABLE_FACTOR_TYPE</vt:lpstr>
      <vt:lpstr>'0-201'!TABLE_FACTOR_TYPE_1</vt:lpstr>
      <vt:lpstr>'0-202'!TABLE_FACTOR_TYPE_1</vt:lpstr>
      <vt:lpstr>'0-203'!TABLE_FACTOR_TYPE_1</vt:lpstr>
      <vt:lpstr>'0-204'!TABLE_FACTOR_TYPE_1</vt:lpstr>
      <vt:lpstr>'0-205'!TABLE_FACTOR_TYPE_1</vt:lpstr>
      <vt:lpstr>'0-206'!TABLE_FACTOR_TYPE_1</vt:lpstr>
      <vt:lpstr>'0-207'!TABLE_FACTOR_TYPE_1</vt:lpstr>
      <vt:lpstr>'0-208'!TABLE_FACTOR_TYPE_1</vt:lpstr>
      <vt:lpstr>'0-209'!TABLE_FACTOR_TYPE_1</vt:lpstr>
      <vt:lpstr>'0-210'!TABLE_FACTOR_TYPE_1</vt:lpstr>
      <vt:lpstr>'0-211'!TABLE_FACTOR_TYPE_1</vt:lpstr>
      <vt:lpstr>'0-212'!TABLE_FACTOR_TYPE_1</vt:lpstr>
      <vt:lpstr>'0-213'!TABLE_FACTOR_TYPE_1</vt:lpstr>
      <vt:lpstr>'0-214'!TABLE_FACTOR_TYPE_1</vt:lpstr>
      <vt:lpstr>'0-215'!TABLE_FACTOR_TYPE_1</vt:lpstr>
      <vt:lpstr>'0-216'!TABLE_FACTOR_TYPE_1</vt:lpstr>
      <vt:lpstr>'0-217'!TABLE_FACTOR_TYPE_1</vt:lpstr>
      <vt:lpstr>'0-218'!TABLE_FACTOR_TYPE_1</vt:lpstr>
      <vt:lpstr>'0-219'!TABLE_FACTOR_TYPE_1</vt:lpstr>
      <vt:lpstr>'0-301'!TABLE_FACTOR_TYPE_1</vt:lpstr>
      <vt:lpstr>'0-302'!TABLE_FACTOR_TYPE_1</vt:lpstr>
      <vt:lpstr>'0-303'!TABLE_FACTOR_TYPE_1</vt:lpstr>
      <vt:lpstr>'0-304'!TABLE_FACTOR_TYPE_1</vt:lpstr>
      <vt:lpstr>'0-305'!TABLE_FACTOR_TYPE_1</vt:lpstr>
      <vt:lpstr>'0-306'!TABLE_FACTOR_TYPE_1</vt:lpstr>
      <vt:lpstr>'0-307'!TABLE_FACTOR_TYPE_1</vt:lpstr>
      <vt:lpstr>'0-308'!TABLE_FACTOR_TYPE_1</vt:lpstr>
      <vt:lpstr>'0-309'!TABLE_FACTOR_TYPE_1</vt:lpstr>
      <vt:lpstr>'0-310'!TABLE_FACTOR_TYPE_1</vt:lpstr>
      <vt:lpstr>'0-316'!TABLE_FACTOR_TYPE_1</vt:lpstr>
      <vt:lpstr>'0-317'!TABLE_FACTOR_TYPE_1</vt:lpstr>
      <vt:lpstr>'0-318'!TABLE_FACTOR_TYPE_1</vt:lpstr>
      <vt:lpstr>'0-319'!TABLE_FACTOR_TYPE_1</vt:lpstr>
      <vt:lpstr>'0-501'!TABLE_FACTOR_TYPE_1</vt:lpstr>
      <vt:lpstr>'0-502'!TABLE_FACTOR_TYPE_1</vt:lpstr>
      <vt:lpstr>'0-503'!TABLE_FACTOR_TYPE_1</vt:lpstr>
      <vt:lpstr>'0-605'!TABLE_FACTOR_TYPE_1</vt:lpstr>
      <vt:lpstr>'0-607'!TABLE_FACTOR_TYPE_1</vt:lpstr>
      <vt:lpstr>'0-608'!TABLE_FACTOR_TYPE_1</vt:lpstr>
      <vt:lpstr>'0-609'!TABLE_FACTOR_TYPE_1</vt:lpstr>
      <vt:lpstr>'0-610'!TABLE_FACTOR_TYPE_1</vt:lpstr>
      <vt:lpstr>'0-611'!TABLE_FACTOR_TYPE_1</vt:lpstr>
      <vt:lpstr>'0-612'!TABLE_FACTOR_TYPE_1</vt:lpstr>
      <vt:lpstr>'0-613'!TABLE_FACTOR_TYPE_1</vt:lpstr>
      <vt:lpstr>'0-614'!TABLE_FACTOR_TYPE_1</vt:lpstr>
      <vt:lpstr>'0-701'!TABLE_FACTOR_TYPE_1</vt:lpstr>
      <vt:lpstr>'0-702'!TABLE_FACTOR_TYPE_1</vt:lpstr>
      <vt:lpstr>'0-703'!TABLE_FACTOR_TYPE_1</vt:lpstr>
      <vt:lpstr>'0-704'!TABLE_FACTOR_TYPE_1</vt:lpstr>
      <vt:lpstr>'0-705'!TABLE_FACTOR_TYPE_1</vt:lpstr>
      <vt:lpstr>'0-706'!TABLE_FACTOR_TYPE_1</vt:lpstr>
      <vt:lpstr>'0-707'!TABLE_FACTOR_TYPE_1</vt:lpstr>
      <vt:lpstr>'0-708'!TABLE_FACTOR_TYPE_1</vt:lpstr>
      <vt:lpstr>'0-711'!TABLE_FACTOR_TYPE_1</vt:lpstr>
      <vt:lpstr>'0-712'!TABLE_FACTOR_TYPE_1</vt:lpstr>
      <vt:lpstr>'0-713'!TABLE_FACTOR_TYPE_1</vt:lpstr>
      <vt:lpstr>'0-714'!TABLE_FACTOR_TYPE_1</vt:lpstr>
      <vt:lpstr>'0-715'!TABLE_FACTOR_TYPE_1</vt:lpstr>
      <vt:lpstr>'0-716'!TABLE_FACTOR_TYPE_1</vt:lpstr>
      <vt:lpstr>'0-717'!TABLE_FACTOR_TYPE_1</vt:lpstr>
      <vt:lpstr>'0-718'!TABLE_FACTOR_TYPE_1</vt:lpstr>
      <vt:lpstr>'0-719'!TABLE_FACTOR_TYPE_1</vt:lpstr>
      <vt:lpstr>'0-720'!TABLE_FACTOR_TYPE_1</vt:lpstr>
      <vt:lpstr>'0-801'!TABLE_FACTOR_TYPE_1</vt:lpstr>
      <vt:lpstr>'0-802'!TABLE_FACTOR_TYPE_1</vt:lpstr>
      <vt:lpstr>'0-803'!TABLE_FACTOR_TYPE_1</vt:lpstr>
      <vt:lpstr>'0-804'!TABLE_FACTOR_TYPE_1</vt:lpstr>
      <vt:lpstr>'1-401'!TABLE_FACTOR_TYPE_1</vt:lpstr>
      <vt:lpstr>'1-402'!TABLE_FACTOR_TYPE_1</vt:lpstr>
      <vt:lpstr>'0-201'!TABLE_GENDER</vt:lpstr>
      <vt:lpstr>'0-202'!TABLE_GENDER</vt:lpstr>
      <vt:lpstr>'0-203'!TABLE_GENDER</vt:lpstr>
      <vt:lpstr>'0-204'!TABLE_GENDER</vt:lpstr>
      <vt:lpstr>'0-205'!TABLE_GENDER</vt:lpstr>
      <vt:lpstr>'0-206'!TABLE_GENDER</vt:lpstr>
      <vt:lpstr>'0-207'!TABLE_GENDER</vt:lpstr>
      <vt:lpstr>'0-208'!TABLE_GENDER</vt:lpstr>
      <vt:lpstr>'0-209'!TABLE_GENDER</vt:lpstr>
      <vt:lpstr>'0-210'!TABLE_GENDER</vt:lpstr>
      <vt:lpstr>'0-211'!TABLE_GENDER</vt:lpstr>
      <vt:lpstr>'0-212'!TABLE_GENDER</vt:lpstr>
      <vt:lpstr>'0-213'!TABLE_GENDER</vt:lpstr>
      <vt:lpstr>'0-214'!TABLE_GENDER</vt:lpstr>
      <vt:lpstr>'0-215'!TABLE_GENDER</vt:lpstr>
      <vt:lpstr>'0-216'!TABLE_GENDER</vt:lpstr>
      <vt:lpstr>'0-217'!TABLE_GENDER</vt:lpstr>
      <vt:lpstr>'0-218'!TABLE_GENDER</vt:lpstr>
      <vt:lpstr>'0-219'!TABLE_GENDER</vt:lpstr>
      <vt:lpstr>'0-301'!TABLE_GENDER</vt:lpstr>
      <vt:lpstr>'0-302'!TABLE_GENDER</vt:lpstr>
      <vt:lpstr>'0-303'!TABLE_GENDER</vt:lpstr>
      <vt:lpstr>'0-304'!TABLE_GENDER</vt:lpstr>
      <vt:lpstr>'0-305'!TABLE_GENDER</vt:lpstr>
      <vt:lpstr>'0-306'!TABLE_GENDER</vt:lpstr>
      <vt:lpstr>'0-307'!TABLE_GENDER</vt:lpstr>
      <vt:lpstr>'0-308'!TABLE_GENDER</vt:lpstr>
      <vt:lpstr>'0-309'!TABLE_GENDER</vt:lpstr>
      <vt:lpstr>'0-310'!TABLE_GENDER</vt:lpstr>
      <vt:lpstr>'0-316'!TABLE_GENDER</vt:lpstr>
      <vt:lpstr>'0-317'!TABLE_GENDER</vt:lpstr>
      <vt:lpstr>'0-318'!TABLE_GENDER</vt:lpstr>
      <vt:lpstr>'0-319'!TABLE_GENDER</vt:lpstr>
      <vt:lpstr>'0-501'!TABLE_GENDER</vt:lpstr>
      <vt:lpstr>'0-502'!TABLE_GENDER</vt:lpstr>
      <vt:lpstr>'0-503'!TABLE_GENDER</vt:lpstr>
      <vt:lpstr>'0-605'!TABLE_GENDER</vt:lpstr>
      <vt:lpstr>'0-607'!TABLE_GENDER</vt:lpstr>
      <vt:lpstr>'0-608'!TABLE_GENDER</vt:lpstr>
      <vt:lpstr>'0-609'!TABLE_GENDER</vt:lpstr>
      <vt:lpstr>'0-610'!TABLE_GENDER</vt:lpstr>
      <vt:lpstr>'0-611'!TABLE_GENDER</vt:lpstr>
      <vt:lpstr>'0-612'!TABLE_GENDER</vt:lpstr>
      <vt:lpstr>'0-613'!TABLE_GENDER</vt:lpstr>
      <vt:lpstr>'0-614'!TABLE_GENDER</vt:lpstr>
      <vt:lpstr>'0-701'!TABLE_GENDER</vt:lpstr>
      <vt:lpstr>'0-702'!TABLE_GENDER</vt:lpstr>
      <vt:lpstr>'0-703'!TABLE_GENDER</vt:lpstr>
      <vt:lpstr>'0-704'!TABLE_GENDER</vt:lpstr>
      <vt:lpstr>'0-705'!TABLE_GENDER</vt:lpstr>
      <vt:lpstr>'0-706'!TABLE_GENDER</vt:lpstr>
      <vt:lpstr>'0-707'!TABLE_GENDER</vt:lpstr>
      <vt:lpstr>'0-708'!TABLE_GENDER</vt:lpstr>
      <vt:lpstr>'0-711'!TABLE_GENDER</vt:lpstr>
      <vt:lpstr>'0-712'!TABLE_GENDER</vt:lpstr>
      <vt:lpstr>'0-713'!TABLE_GENDER</vt:lpstr>
      <vt:lpstr>'0-714'!TABLE_GENDER</vt:lpstr>
      <vt:lpstr>'0-715'!TABLE_GENDER</vt:lpstr>
      <vt:lpstr>'0-716'!TABLE_GENDER</vt:lpstr>
      <vt:lpstr>'0-717'!TABLE_GENDER</vt:lpstr>
      <vt:lpstr>'0-718'!TABLE_GENDER</vt:lpstr>
      <vt:lpstr>'0-719'!TABLE_GENDER</vt:lpstr>
      <vt:lpstr>'0-720'!TABLE_GENDER</vt:lpstr>
      <vt:lpstr>'0-801'!TABLE_GENDER</vt:lpstr>
      <vt:lpstr>'0-802'!TABLE_GENDER</vt:lpstr>
      <vt:lpstr>'0-803'!TABLE_GENDER</vt:lpstr>
      <vt:lpstr>'0-804'!TABLE_GENDER</vt:lpstr>
      <vt:lpstr>'1-401'!TABLE_GENDER</vt:lpstr>
      <vt:lpstr>'1-402'!TABLE_GENDER</vt:lpstr>
      <vt:lpstr>TABLE_GENDER</vt:lpstr>
      <vt:lpstr>'0-201'!TABLE_GENDER_1</vt:lpstr>
      <vt:lpstr>'0-202'!TABLE_GENDER_1</vt:lpstr>
      <vt:lpstr>'0-203'!TABLE_GENDER_1</vt:lpstr>
      <vt:lpstr>'0-204'!TABLE_GENDER_1</vt:lpstr>
      <vt:lpstr>'0-205'!TABLE_GENDER_1</vt:lpstr>
      <vt:lpstr>'0-206'!TABLE_GENDER_1</vt:lpstr>
      <vt:lpstr>'0-207'!TABLE_GENDER_1</vt:lpstr>
      <vt:lpstr>'0-208'!TABLE_GENDER_1</vt:lpstr>
      <vt:lpstr>'0-209'!TABLE_GENDER_1</vt:lpstr>
      <vt:lpstr>'0-210'!TABLE_GENDER_1</vt:lpstr>
      <vt:lpstr>'0-211'!TABLE_GENDER_1</vt:lpstr>
      <vt:lpstr>'0-212'!TABLE_GENDER_1</vt:lpstr>
      <vt:lpstr>'0-213'!TABLE_GENDER_1</vt:lpstr>
      <vt:lpstr>'0-214'!TABLE_GENDER_1</vt:lpstr>
      <vt:lpstr>'0-215'!TABLE_GENDER_1</vt:lpstr>
      <vt:lpstr>'0-216'!TABLE_GENDER_1</vt:lpstr>
      <vt:lpstr>'0-217'!TABLE_GENDER_1</vt:lpstr>
      <vt:lpstr>'0-218'!TABLE_GENDER_1</vt:lpstr>
      <vt:lpstr>'0-219'!TABLE_GENDER_1</vt:lpstr>
      <vt:lpstr>'0-301'!TABLE_GENDER_1</vt:lpstr>
      <vt:lpstr>'0-302'!TABLE_GENDER_1</vt:lpstr>
      <vt:lpstr>'0-303'!TABLE_GENDER_1</vt:lpstr>
      <vt:lpstr>'0-304'!TABLE_GENDER_1</vt:lpstr>
      <vt:lpstr>'0-305'!TABLE_GENDER_1</vt:lpstr>
      <vt:lpstr>'0-306'!TABLE_GENDER_1</vt:lpstr>
      <vt:lpstr>'0-307'!TABLE_GENDER_1</vt:lpstr>
      <vt:lpstr>'0-308'!TABLE_GENDER_1</vt:lpstr>
      <vt:lpstr>'0-309'!TABLE_GENDER_1</vt:lpstr>
      <vt:lpstr>'0-310'!TABLE_GENDER_1</vt:lpstr>
      <vt:lpstr>'0-316'!TABLE_GENDER_1</vt:lpstr>
      <vt:lpstr>'0-317'!TABLE_GENDER_1</vt:lpstr>
      <vt:lpstr>'0-318'!TABLE_GENDER_1</vt:lpstr>
      <vt:lpstr>'0-319'!TABLE_GENDER_1</vt:lpstr>
      <vt:lpstr>'0-501'!TABLE_GENDER_1</vt:lpstr>
      <vt:lpstr>'0-502'!TABLE_GENDER_1</vt:lpstr>
      <vt:lpstr>'0-503'!TABLE_GENDER_1</vt:lpstr>
      <vt:lpstr>'0-605'!TABLE_GENDER_1</vt:lpstr>
      <vt:lpstr>'0-607'!TABLE_GENDER_1</vt:lpstr>
      <vt:lpstr>'0-608'!TABLE_GENDER_1</vt:lpstr>
      <vt:lpstr>'0-609'!TABLE_GENDER_1</vt:lpstr>
      <vt:lpstr>'0-610'!TABLE_GENDER_1</vt:lpstr>
      <vt:lpstr>'0-611'!TABLE_GENDER_1</vt:lpstr>
      <vt:lpstr>'0-612'!TABLE_GENDER_1</vt:lpstr>
      <vt:lpstr>'0-613'!TABLE_GENDER_1</vt:lpstr>
      <vt:lpstr>'0-614'!TABLE_GENDER_1</vt:lpstr>
      <vt:lpstr>'0-701'!TABLE_GENDER_1</vt:lpstr>
      <vt:lpstr>'0-702'!TABLE_GENDER_1</vt:lpstr>
      <vt:lpstr>'0-703'!TABLE_GENDER_1</vt:lpstr>
      <vt:lpstr>'0-704'!TABLE_GENDER_1</vt:lpstr>
      <vt:lpstr>'0-705'!TABLE_GENDER_1</vt:lpstr>
      <vt:lpstr>'0-706'!TABLE_GENDER_1</vt:lpstr>
      <vt:lpstr>'0-707'!TABLE_GENDER_1</vt:lpstr>
      <vt:lpstr>'0-708'!TABLE_GENDER_1</vt:lpstr>
      <vt:lpstr>'0-711'!TABLE_GENDER_1</vt:lpstr>
      <vt:lpstr>'0-712'!TABLE_GENDER_1</vt:lpstr>
      <vt:lpstr>'0-713'!TABLE_GENDER_1</vt:lpstr>
      <vt:lpstr>'0-714'!TABLE_GENDER_1</vt:lpstr>
      <vt:lpstr>'0-715'!TABLE_GENDER_1</vt:lpstr>
      <vt:lpstr>'0-716'!TABLE_GENDER_1</vt:lpstr>
      <vt:lpstr>'0-717'!TABLE_GENDER_1</vt:lpstr>
      <vt:lpstr>'0-718'!TABLE_GENDER_1</vt:lpstr>
      <vt:lpstr>'0-719'!TABLE_GENDER_1</vt:lpstr>
      <vt:lpstr>'0-720'!TABLE_GENDER_1</vt:lpstr>
      <vt:lpstr>'0-801'!TABLE_GENDER_1</vt:lpstr>
      <vt:lpstr>'0-802'!TABLE_GENDER_1</vt:lpstr>
      <vt:lpstr>'0-803'!TABLE_GENDER_1</vt:lpstr>
      <vt:lpstr>'0-804'!TABLE_GENDER_1</vt:lpstr>
      <vt:lpstr>'1-401'!TABLE_GENDER_1</vt:lpstr>
      <vt:lpstr>'1-402'!TABLE_GENDER_1</vt:lpstr>
      <vt:lpstr>'0-201'!TABLE_INFO</vt:lpstr>
      <vt:lpstr>'0-202'!TABLE_INFO</vt:lpstr>
      <vt:lpstr>'0-203'!TABLE_INFO</vt:lpstr>
      <vt:lpstr>'0-204'!TABLE_INFO</vt:lpstr>
      <vt:lpstr>'0-205'!TABLE_INFO</vt:lpstr>
      <vt:lpstr>'0-206'!TABLE_INFO</vt:lpstr>
      <vt:lpstr>'0-207'!TABLE_INFO</vt:lpstr>
      <vt:lpstr>'0-208'!TABLE_INFO</vt:lpstr>
      <vt:lpstr>'0-209'!TABLE_INFO</vt:lpstr>
      <vt:lpstr>'0-210'!TABLE_INFO</vt:lpstr>
      <vt:lpstr>'0-211'!TABLE_INFO</vt:lpstr>
      <vt:lpstr>'0-212'!TABLE_INFO</vt:lpstr>
      <vt:lpstr>'0-213'!TABLE_INFO</vt:lpstr>
      <vt:lpstr>'0-214'!TABLE_INFO</vt:lpstr>
      <vt:lpstr>'0-215'!TABLE_INFO</vt:lpstr>
      <vt:lpstr>'0-216'!TABLE_INFO</vt:lpstr>
      <vt:lpstr>'0-217'!TABLE_INFO</vt:lpstr>
      <vt:lpstr>'0-218'!TABLE_INFO</vt:lpstr>
      <vt:lpstr>'0-219'!TABLE_INFO</vt:lpstr>
      <vt:lpstr>'0-301'!TABLE_INFO</vt:lpstr>
      <vt:lpstr>'0-302'!TABLE_INFO</vt:lpstr>
      <vt:lpstr>'0-303'!TABLE_INFO</vt:lpstr>
      <vt:lpstr>'0-304'!TABLE_INFO</vt:lpstr>
      <vt:lpstr>'0-305'!TABLE_INFO</vt:lpstr>
      <vt:lpstr>'0-306'!TABLE_INFO</vt:lpstr>
      <vt:lpstr>'0-307'!TABLE_INFO</vt:lpstr>
      <vt:lpstr>'0-308'!TABLE_INFO</vt:lpstr>
      <vt:lpstr>'0-309'!TABLE_INFO</vt:lpstr>
      <vt:lpstr>'0-310'!TABLE_INFO</vt:lpstr>
      <vt:lpstr>'0-316'!TABLE_INFO</vt:lpstr>
      <vt:lpstr>'0-317'!TABLE_INFO</vt:lpstr>
      <vt:lpstr>'0-318'!TABLE_INFO</vt:lpstr>
      <vt:lpstr>'0-319'!TABLE_INFO</vt:lpstr>
      <vt:lpstr>'0-501'!TABLE_INFO</vt:lpstr>
      <vt:lpstr>'0-502'!TABLE_INFO</vt:lpstr>
      <vt:lpstr>'0-503'!TABLE_INFO</vt:lpstr>
      <vt:lpstr>'0-605'!TABLE_INFO</vt:lpstr>
      <vt:lpstr>'0-607'!TABLE_INFO</vt:lpstr>
      <vt:lpstr>'0-608'!TABLE_INFO</vt:lpstr>
      <vt:lpstr>'0-609'!TABLE_INFO</vt:lpstr>
      <vt:lpstr>'0-610'!TABLE_INFO</vt:lpstr>
      <vt:lpstr>'0-611'!TABLE_INFO</vt:lpstr>
      <vt:lpstr>'0-612'!TABLE_INFO</vt:lpstr>
      <vt:lpstr>'0-613'!TABLE_INFO</vt:lpstr>
      <vt:lpstr>'0-614'!TABLE_INFO</vt:lpstr>
      <vt:lpstr>'0-701'!TABLE_INFO</vt:lpstr>
      <vt:lpstr>'0-702'!TABLE_INFO</vt:lpstr>
      <vt:lpstr>'0-703'!TABLE_INFO</vt:lpstr>
      <vt:lpstr>'0-704'!TABLE_INFO</vt:lpstr>
      <vt:lpstr>'0-705'!TABLE_INFO</vt:lpstr>
      <vt:lpstr>'0-706'!TABLE_INFO</vt:lpstr>
      <vt:lpstr>'0-707'!TABLE_INFO</vt:lpstr>
      <vt:lpstr>'0-708'!TABLE_INFO</vt:lpstr>
      <vt:lpstr>'0-711'!TABLE_INFO</vt:lpstr>
      <vt:lpstr>'0-712'!TABLE_INFO</vt:lpstr>
      <vt:lpstr>'0-713'!TABLE_INFO</vt:lpstr>
      <vt:lpstr>'0-714'!TABLE_INFO</vt:lpstr>
      <vt:lpstr>'0-715'!TABLE_INFO</vt:lpstr>
      <vt:lpstr>'0-716'!TABLE_INFO</vt:lpstr>
      <vt:lpstr>'0-717'!TABLE_INFO</vt:lpstr>
      <vt:lpstr>'0-718'!TABLE_INFO</vt:lpstr>
      <vt:lpstr>'0-719'!TABLE_INFO</vt:lpstr>
      <vt:lpstr>'0-720'!TABLE_INFO</vt:lpstr>
      <vt:lpstr>'0-801'!TABLE_INFO</vt:lpstr>
      <vt:lpstr>'0-802'!TABLE_INFO</vt:lpstr>
      <vt:lpstr>'0-803'!TABLE_INFO</vt:lpstr>
      <vt:lpstr>'0-804'!TABLE_INFO</vt:lpstr>
      <vt:lpstr>'1-401'!TABLE_INFO</vt:lpstr>
      <vt:lpstr>'1-402'!TABLE_INFO</vt:lpstr>
      <vt:lpstr>TABLE_INFO</vt:lpstr>
      <vt:lpstr>'0-201'!TABLE_INFO_1</vt:lpstr>
      <vt:lpstr>'0-202'!TABLE_INFO_1</vt:lpstr>
      <vt:lpstr>'0-203'!TABLE_INFO_1</vt:lpstr>
      <vt:lpstr>'0-204'!TABLE_INFO_1</vt:lpstr>
      <vt:lpstr>'0-205'!TABLE_INFO_1</vt:lpstr>
      <vt:lpstr>'0-206'!TABLE_INFO_1</vt:lpstr>
      <vt:lpstr>'0-207'!TABLE_INFO_1</vt:lpstr>
      <vt:lpstr>'0-208'!TABLE_INFO_1</vt:lpstr>
      <vt:lpstr>'0-209'!TABLE_INFO_1</vt:lpstr>
      <vt:lpstr>'0-210'!TABLE_INFO_1</vt:lpstr>
      <vt:lpstr>'0-211'!TABLE_INFO_1</vt:lpstr>
      <vt:lpstr>'0-212'!TABLE_INFO_1</vt:lpstr>
      <vt:lpstr>'0-213'!TABLE_INFO_1</vt:lpstr>
      <vt:lpstr>'0-214'!TABLE_INFO_1</vt:lpstr>
      <vt:lpstr>'0-215'!TABLE_INFO_1</vt:lpstr>
      <vt:lpstr>'0-216'!TABLE_INFO_1</vt:lpstr>
      <vt:lpstr>'0-217'!TABLE_INFO_1</vt:lpstr>
      <vt:lpstr>'0-218'!TABLE_INFO_1</vt:lpstr>
      <vt:lpstr>'0-219'!TABLE_INFO_1</vt:lpstr>
      <vt:lpstr>'0-301'!TABLE_INFO_1</vt:lpstr>
      <vt:lpstr>'0-302'!TABLE_INFO_1</vt:lpstr>
      <vt:lpstr>'0-303'!TABLE_INFO_1</vt:lpstr>
      <vt:lpstr>'0-304'!TABLE_INFO_1</vt:lpstr>
      <vt:lpstr>'0-305'!TABLE_INFO_1</vt:lpstr>
      <vt:lpstr>'0-306'!TABLE_INFO_1</vt:lpstr>
      <vt:lpstr>'0-307'!TABLE_INFO_1</vt:lpstr>
      <vt:lpstr>'0-308'!TABLE_INFO_1</vt:lpstr>
      <vt:lpstr>'0-309'!TABLE_INFO_1</vt:lpstr>
      <vt:lpstr>'0-310'!TABLE_INFO_1</vt:lpstr>
      <vt:lpstr>'0-316'!TABLE_INFO_1</vt:lpstr>
      <vt:lpstr>'0-317'!TABLE_INFO_1</vt:lpstr>
      <vt:lpstr>'0-318'!TABLE_INFO_1</vt:lpstr>
      <vt:lpstr>'0-319'!TABLE_INFO_1</vt:lpstr>
      <vt:lpstr>'0-501'!TABLE_INFO_1</vt:lpstr>
      <vt:lpstr>'0-502'!TABLE_INFO_1</vt:lpstr>
      <vt:lpstr>'0-503'!TABLE_INFO_1</vt:lpstr>
      <vt:lpstr>'0-605'!TABLE_INFO_1</vt:lpstr>
      <vt:lpstr>'0-607'!TABLE_INFO_1</vt:lpstr>
      <vt:lpstr>'0-608'!TABLE_INFO_1</vt:lpstr>
      <vt:lpstr>'0-609'!TABLE_INFO_1</vt:lpstr>
      <vt:lpstr>'0-610'!TABLE_INFO_1</vt:lpstr>
      <vt:lpstr>'0-611'!TABLE_INFO_1</vt:lpstr>
      <vt:lpstr>'0-612'!TABLE_INFO_1</vt:lpstr>
      <vt:lpstr>'0-613'!TABLE_INFO_1</vt:lpstr>
      <vt:lpstr>'0-614'!TABLE_INFO_1</vt:lpstr>
      <vt:lpstr>'0-701'!TABLE_INFO_1</vt:lpstr>
      <vt:lpstr>'0-702'!TABLE_INFO_1</vt:lpstr>
      <vt:lpstr>'0-703'!TABLE_INFO_1</vt:lpstr>
      <vt:lpstr>'0-704'!TABLE_INFO_1</vt:lpstr>
      <vt:lpstr>'0-705'!TABLE_INFO_1</vt:lpstr>
      <vt:lpstr>'0-706'!TABLE_INFO_1</vt:lpstr>
      <vt:lpstr>'0-707'!TABLE_INFO_1</vt:lpstr>
      <vt:lpstr>'0-708'!TABLE_INFO_1</vt:lpstr>
      <vt:lpstr>'0-711'!TABLE_INFO_1</vt:lpstr>
      <vt:lpstr>'0-712'!TABLE_INFO_1</vt:lpstr>
      <vt:lpstr>'0-713'!TABLE_INFO_1</vt:lpstr>
      <vt:lpstr>'0-714'!TABLE_INFO_1</vt:lpstr>
      <vt:lpstr>'0-715'!TABLE_INFO_1</vt:lpstr>
      <vt:lpstr>'0-716'!TABLE_INFO_1</vt:lpstr>
      <vt:lpstr>'0-717'!TABLE_INFO_1</vt:lpstr>
      <vt:lpstr>'0-718'!TABLE_INFO_1</vt:lpstr>
      <vt:lpstr>'0-719'!TABLE_INFO_1</vt:lpstr>
      <vt:lpstr>'0-720'!TABLE_INFO_1</vt:lpstr>
      <vt:lpstr>'0-801'!TABLE_INFO_1</vt:lpstr>
      <vt:lpstr>'0-802'!TABLE_INFO_1</vt:lpstr>
      <vt:lpstr>'0-803'!TABLE_INFO_1</vt:lpstr>
      <vt:lpstr>'0-804'!TABLE_INFO_1</vt:lpstr>
      <vt:lpstr>'1-401'!TABLE_INFO_1</vt:lpstr>
      <vt:lpstr>'1-402'!TABLE_INFO_1</vt:lpstr>
      <vt:lpstr>'0-201'!TABLE_REFERENCE</vt:lpstr>
      <vt:lpstr>'0-202'!TABLE_REFERENCE</vt:lpstr>
      <vt:lpstr>'0-203'!TABLE_REFERENCE</vt:lpstr>
      <vt:lpstr>'0-204'!TABLE_REFERENCE</vt:lpstr>
      <vt:lpstr>'0-205'!TABLE_REFERENCE</vt:lpstr>
      <vt:lpstr>'0-206'!TABLE_REFERENCE</vt:lpstr>
      <vt:lpstr>'0-207'!TABLE_REFERENCE</vt:lpstr>
      <vt:lpstr>'0-208'!TABLE_REFERENCE</vt:lpstr>
      <vt:lpstr>'0-209'!TABLE_REFERENCE</vt:lpstr>
      <vt:lpstr>'0-210'!TABLE_REFERENCE</vt:lpstr>
      <vt:lpstr>'0-211'!TABLE_REFERENCE</vt:lpstr>
      <vt:lpstr>'0-212'!TABLE_REFERENCE</vt:lpstr>
      <vt:lpstr>'0-213'!TABLE_REFERENCE</vt:lpstr>
      <vt:lpstr>'0-214'!TABLE_REFERENCE</vt:lpstr>
      <vt:lpstr>'0-215'!TABLE_REFERENCE</vt:lpstr>
      <vt:lpstr>'0-216'!TABLE_REFERENCE</vt:lpstr>
      <vt:lpstr>'0-217'!TABLE_REFERENCE</vt:lpstr>
      <vt:lpstr>'0-218'!TABLE_REFERENCE</vt:lpstr>
      <vt:lpstr>'0-219'!TABLE_REFERENCE</vt:lpstr>
      <vt:lpstr>'0-301'!TABLE_REFERENCE</vt:lpstr>
      <vt:lpstr>'0-302'!TABLE_REFERENCE</vt:lpstr>
      <vt:lpstr>'0-303'!TABLE_REFERENCE</vt:lpstr>
      <vt:lpstr>'0-304'!TABLE_REFERENCE</vt:lpstr>
      <vt:lpstr>'0-305'!TABLE_REFERENCE</vt:lpstr>
      <vt:lpstr>'0-306'!TABLE_REFERENCE</vt:lpstr>
      <vt:lpstr>'0-307'!TABLE_REFERENCE</vt:lpstr>
      <vt:lpstr>'0-308'!TABLE_REFERENCE</vt:lpstr>
      <vt:lpstr>'0-309'!TABLE_REFERENCE</vt:lpstr>
      <vt:lpstr>'0-310'!TABLE_REFERENCE</vt:lpstr>
      <vt:lpstr>'0-316'!TABLE_REFERENCE</vt:lpstr>
      <vt:lpstr>'0-317'!TABLE_REFERENCE</vt:lpstr>
      <vt:lpstr>'0-318'!TABLE_REFERENCE</vt:lpstr>
      <vt:lpstr>'0-319'!TABLE_REFERENCE</vt:lpstr>
      <vt:lpstr>'0-501'!TABLE_REFERENCE</vt:lpstr>
      <vt:lpstr>'0-502'!TABLE_REFERENCE</vt:lpstr>
      <vt:lpstr>'0-503'!TABLE_REFERENCE</vt:lpstr>
      <vt:lpstr>'0-605'!TABLE_REFERENCE</vt:lpstr>
      <vt:lpstr>'0-607'!TABLE_REFERENCE</vt:lpstr>
      <vt:lpstr>'0-608'!TABLE_REFERENCE</vt:lpstr>
      <vt:lpstr>'0-609'!TABLE_REFERENCE</vt:lpstr>
      <vt:lpstr>'0-610'!TABLE_REFERENCE</vt:lpstr>
      <vt:lpstr>'0-611'!TABLE_REFERENCE</vt:lpstr>
      <vt:lpstr>'0-612'!TABLE_REFERENCE</vt:lpstr>
      <vt:lpstr>'0-613'!TABLE_REFERENCE</vt:lpstr>
      <vt:lpstr>'0-614'!TABLE_REFERENCE</vt:lpstr>
      <vt:lpstr>'0-701'!TABLE_REFERENCE</vt:lpstr>
      <vt:lpstr>'0-702'!TABLE_REFERENCE</vt:lpstr>
      <vt:lpstr>'0-703'!TABLE_REFERENCE</vt:lpstr>
      <vt:lpstr>'0-704'!TABLE_REFERENCE</vt:lpstr>
      <vt:lpstr>'0-705'!TABLE_REFERENCE</vt:lpstr>
      <vt:lpstr>'0-706'!TABLE_REFERENCE</vt:lpstr>
      <vt:lpstr>'0-707'!TABLE_REFERENCE</vt:lpstr>
      <vt:lpstr>'0-708'!TABLE_REFERENCE</vt:lpstr>
      <vt:lpstr>'0-711'!TABLE_REFERENCE</vt:lpstr>
      <vt:lpstr>'0-712'!TABLE_REFERENCE</vt:lpstr>
      <vt:lpstr>'0-713'!TABLE_REFERENCE</vt:lpstr>
      <vt:lpstr>'0-714'!TABLE_REFERENCE</vt:lpstr>
      <vt:lpstr>'0-715'!TABLE_REFERENCE</vt:lpstr>
      <vt:lpstr>'0-716'!TABLE_REFERENCE</vt:lpstr>
      <vt:lpstr>'0-717'!TABLE_REFERENCE</vt:lpstr>
      <vt:lpstr>'0-718'!TABLE_REFERENCE</vt:lpstr>
      <vt:lpstr>'0-719'!TABLE_REFERENCE</vt:lpstr>
      <vt:lpstr>'0-720'!TABLE_REFERENCE</vt:lpstr>
      <vt:lpstr>'0-801'!TABLE_REFERENCE</vt:lpstr>
      <vt:lpstr>'0-802'!TABLE_REFERENCE</vt:lpstr>
      <vt:lpstr>'0-803'!TABLE_REFERENCE</vt:lpstr>
      <vt:lpstr>'0-804'!TABLE_REFERENCE</vt:lpstr>
      <vt:lpstr>'1-401'!TABLE_REFERENCE</vt:lpstr>
      <vt:lpstr>'1-402'!TABLE_REFERENCE</vt:lpstr>
      <vt:lpstr>TABLE_REFERENCE</vt:lpstr>
      <vt:lpstr>'0-201'!TABLE_REFERENCE_1</vt:lpstr>
      <vt:lpstr>'0-202'!TABLE_REFERENCE_1</vt:lpstr>
      <vt:lpstr>'0-203'!TABLE_REFERENCE_1</vt:lpstr>
      <vt:lpstr>'0-204'!TABLE_REFERENCE_1</vt:lpstr>
      <vt:lpstr>'0-205'!TABLE_REFERENCE_1</vt:lpstr>
      <vt:lpstr>'0-206'!TABLE_REFERENCE_1</vt:lpstr>
      <vt:lpstr>'0-207'!TABLE_REFERENCE_1</vt:lpstr>
      <vt:lpstr>'0-208'!TABLE_REFERENCE_1</vt:lpstr>
      <vt:lpstr>'0-209'!TABLE_REFERENCE_1</vt:lpstr>
      <vt:lpstr>'0-210'!TABLE_REFERENCE_1</vt:lpstr>
      <vt:lpstr>'0-211'!TABLE_REFERENCE_1</vt:lpstr>
      <vt:lpstr>'0-212'!TABLE_REFERENCE_1</vt:lpstr>
      <vt:lpstr>'0-213'!TABLE_REFERENCE_1</vt:lpstr>
      <vt:lpstr>'0-214'!TABLE_REFERENCE_1</vt:lpstr>
      <vt:lpstr>'0-215'!TABLE_REFERENCE_1</vt:lpstr>
      <vt:lpstr>'0-216'!TABLE_REFERENCE_1</vt:lpstr>
      <vt:lpstr>'0-217'!TABLE_REFERENCE_1</vt:lpstr>
      <vt:lpstr>'0-218'!TABLE_REFERENCE_1</vt:lpstr>
      <vt:lpstr>'0-219'!TABLE_REFERENCE_1</vt:lpstr>
      <vt:lpstr>'0-301'!TABLE_REFERENCE_1</vt:lpstr>
      <vt:lpstr>'0-302'!TABLE_REFERENCE_1</vt:lpstr>
      <vt:lpstr>'0-303'!TABLE_REFERENCE_1</vt:lpstr>
      <vt:lpstr>'0-304'!TABLE_REFERENCE_1</vt:lpstr>
      <vt:lpstr>'0-305'!TABLE_REFERENCE_1</vt:lpstr>
      <vt:lpstr>'0-306'!TABLE_REFERENCE_1</vt:lpstr>
      <vt:lpstr>'0-307'!TABLE_REFERENCE_1</vt:lpstr>
      <vt:lpstr>'0-308'!TABLE_REFERENCE_1</vt:lpstr>
      <vt:lpstr>'0-309'!TABLE_REFERENCE_1</vt:lpstr>
      <vt:lpstr>'0-310'!TABLE_REFERENCE_1</vt:lpstr>
      <vt:lpstr>'0-316'!TABLE_REFERENCE_1</vt:lpstr>
      <vt:lpstr>'0-317'!TABLE_REFERENCE_1</vt:lpstr>
      <vt:lpstr>'0-318'!TABLE_REFERENCE_1</vt:lpstr>
      <vt:lpstr>'0-319'!TABLE_REFERENCE_1</vt:lpstr>
      <vt:lpstr>'0-501'!TABLE_REFERENCE_1</vt:lpstr>
      <vt:lpstr>'0-502'!TABLE_REFERENCE_1</vt:lpstr>
      <vt:lpstr>'0-503'!TABLE_REFERENCE_1</vt:lpstr>
      <vt:lpstr>'0-605'!TABLE_REFERENCE_1</vt:lpstr>
      <vt:lpstr>'0-607'!TABLE_REFERENCE_1</vt:lpstr>
      <vt:lpstr>'0-608'!TABLE_REFERENCE_1</vt:lpstr>
      <vt:lpstr>'0-609'!TABLE_REFERENCE_1</vt:lpstr>
      <vt:lpstr>'0-610'!TABLE_REFERENCE_1</vt:lpstr>
      <vt:lpstr>'0-611'!TABLE_REFERENCE_1</vt:lpstr>
      <vt:lpstr>'0-612'!TABLE_REFERENCE_1</vt:lpstr>
      <vt:lpstr>'0-613'!TABLE_REFERENCE_1</vt:lpstr>
      <vt:lpstr>'0-614'!TABLE_REFERENCE_1</vt:lpstr>
      <vt:lpstr>'0-701'!TABLE_REFERENCE_1</vt:lpstr>
      <vt:lpstr>'0-702'!TABLE_REFERENCE_1</vt:lpstr>
      <vt:lpstr>'0-703'!TABLE_REFERENCE_1</vt:lpstr>
      <vt:lpstr>'0-704'!TABLE_REFERENCE_1</vt:lpstr>
      <vt:lpstr>'0-705'!TABLE_REFERENCE_1</vt:lpstr>
      <vt:lpstr>'0-706'!TABLE_REFERENCE_1</vt:lpstr>
      <vt:lpstr>'0-707'!TABLE_REFERENCE_1</vt:lpstr>
      <vt:lpstr>'0-708'!TABLE_REFERENCE_1</vt:lpstr>
      <vt:lpstr>'0-711'!TABLE_REFERENCE_1</vt:lpstr>
      <vt:lpstr>'0-712'!TABLE_REFERENCE_1</vt:lpstr>
      <vt:lpstr>'0-713'!TABLE_REFERENCE_1</vt:lpstr>
      <vt:lpstr>'0-714'!TABLE_REFERENCE_1</vt:lpstr>
      <vt:lpstr>'0-715'!TABLE_REFERENCE_1</vt:lpstr>
      <vt:lpstr>'0-716'!TABLE_REFERENCE_1</vt:lpstr>
      <vt:lpstr>'0-717'!TABLE_REFERENCE_1</vt:lpstr>
      <vt:lpstr>'0-718'!TABLE_REFERENCE_1</vt:lpstr>
      <vt:lpstr>'0-719'!TABLE_REFERENCE_1</vt:lpstr>
      <vt:lpstr>'0-720'!TABLE_REFERENCE_1</vt:lpstr>
      <vt:lpstr>'0-801'!TABLE_REFERENCE_1</vt:lpstr>
      <vt:lpstr>'0-802'!TABLE_REFERENCE_1</vt:lpstr>
      <vt:lpstr>'0-803'!TABLE_REFERENCE_1</vt:lpstr>
      <vt:lpstr>'0-804'!TABLE_REFERENCE_1</vt:lpstr>
      <vt:lpstr>'1-401'!TABLE_REFERENCE_1</vt:lpstr>
      <vt:lpstr>'1-402'!TABLE_REFERENCE_1</vt:lpstr>
      <vt:lpstr>'0-201'!TABLE_REFERENCE_GUIDANCE</vt:lpstr>
      <vt:lpstr>'0-202'!TABLE_REFERENCE_GUIDANCE</vt:lpstr>
      <vt:lpstr>'0-203'!TABLE_REFERENCE_GUIDANCE</vt:lpstr>
      <vt:lpstr>'0-204'!TABLE_REFERENCE_GUIDANCE</vt:lpstr>
      <vt:lpstr>'0-205'!TABLE_REFERENCE_GUIDANCE</vt:lpstr>
      <vt:lpstr>'0-206'!TABLE_REFERENCE_GUIDANCE</vt:lpstr>
      <vt:lpstr>'0-207'!TABLE_REFERENCE_GUIDANCE</vt:lpstr>
      <vt:lpstr>'0-208'!TABLE_REFERENCE_GUIDANCE</vt:lpstr>
      <vt:lpstr>'0-209'!TABLE_REFERENCE_GUIDANCE</vt:lpstr>
      <vt:lpstr>'0-210'!TABLE_REFERENCE_GUIDANCE</vt:lpstr>
      <vt:lpstr>'0-211'!TABLE_REFERENCE_GUIDANCE</vt:lpstr>
      <vt:lpstr>'0-212'!TABLE_REFERENCE_GUIDANCE</vt:lpstr>
      <vt:lpstr>'0-213'!TABLE_REFERENCE_GUIDANCE</vt:lpstr>
      <vt:lpstr>'0-214'!TABLE_REFERENCE_GUIDANCE</vt:lpstr>
      <vt:lpstr>'0-215'!TABLE_REFERENCE_GUIDANCE</vt:lpstr>
      <vt:lpstr>'0-216'!TABLE_REFERENCE_GUIDANCE</vt:lpstr>
      <vt:lpstr>'0-217'!TABLE_REFERENCE_GUIDANCE</vt:lpstr>
      <vt:lpstr>'0-218'!TABLE_REFERENCE_GUIDANCE</vt:lpstr>
      <vt:lpstr>'0-219'!TABLE_REFERENCE_GUIDANCE</vt:lpstr>
      <vt:lpstr>'0-301'!TABLE_REFERENCE_GUIDANCE</vt:lpstr>
      <vt:lpstr>'0-302'!TABLE_REFERENCE_GUIDANCE</vt:lpstr>
      <vt:lpstr>'0-303'!TABLE_REFERENCE_GUIDANCE</vt:lpstr>
      <vt:lpstr>'0-304'!TABLE_REFERENCE_GUIDANCE</vt:lpstr>
      <vt:lpstr>'0-305'!TABLE_REFERENCE_GUIDANCE</vt:lpstr>
      <vt:lpstr>'0-306'!TABLE_REFERENCE_GUIDANCE</vt:lpstr>
      <vt:lpstr>'0-307'!TABLE_REFERENCE_GUIDANCE</vt:lpstr>
      <vt:lpstr>'0-308'!TABLE_REFERENCE_GUIDANCE</vt:lpstr>
      <vt:lpstr>'0-309'!TABLE_REFERENCE_GUIDANCE</vt:lpstr>
      <vt:lpstr>'0-310'!TABLE_REFERENCE_GUIDANCE</vt:lpstr>
      <vt:lpstr>'0-316'!TABLE_REFERENCE_GUIDANCE</vt:lpstr>
      <vt:lpstr>'0-317'!TABLE_REFERENCE_GUIDANCE</vt:lpstr>
      <vt:lpstr>'0-318'!TABLE_REFERENCE_GUIDANCE</vt:lpstr>
      <vt:lpstr>'0-319'!TABLE_REFERENCE_GUIDANCE</vt:lpstr>
      <vt:lpstr>'0-501'!TABLE_REFERENCE_GUIDANCE</vt:lpstr>
      <vt:lpstr>'0-502'!TABLE_REFERENCE_GUIDANCE</vt:lpstr>
      <vt:lpstr>'0-503'!TABLE_REFERENCE_GUIDANCE</vt:lpstr>
      <vt:lpstr>'0-605'!TABLE_REFERENCE_GUIDANCE</vt:lpstr>
      <vt:lpstr>'0-607'!TABLE_REFERENCE_GUIDANCE</vt:lpstr>
      <vt:lpstr>'0-608'!TABLE_REFERENCE_GUIDANCE</vt:lpstr>
      <vt:lpstr>'0-609'!TABLE_REFERENCE_GUIDANCE</vt:lpstr>
      <vt:lpstr>'0-610'!TABLE_REFERENCE_GUIDANCE</vt:lpstr>
      <vt:lpstr>'0-611'!TABLE_REFERENCE_GUIDANCE</vt:lpstr>
      <vt:lpstr>'0-612'!TABLE_REFERENCE_GUIDANCE</vt:lpstr>
      <vt:lpstr>'0-613'!TABLE_REFERENCE_GUIDANCE</vt:lpstr>
      <vt:lpstr>'0-614'!TABLE_REFERENCE_GUIDANCE</vt:lpstr>
      <vt:lpstr>'0-701'!TABLE_REFERENCE_GUIDANCE</vt:lpstr>
      <vt:lpstr>'0-702'!TABLE_REFERENCE_GUIDANCE</vt:lpstr>
      <vt:lpstr>'0-703'!TABLE_REFERENCE_GUIDANCE</vt:lpstr>
      <vt:lpstr>'0-704'!TABLE_REFERENCE_GUIDANCE</vt:lpstr>
      <vt:lpstr>'0-705'!TABLE_REFERENCE_GUIDANCE</vt:lpstr>
      <vt:lpstr>'0-706'!TABLE_REFERENCE_GUIDANCE</vt:lpstr>
      <vt:lpstr>'0-707'!TABLE_REFERENCE_GUIDANCE</vt:lpstr>
      <vt:lpstr>'0-708'!TABLE_REFERENCE_GUIDANCE</vt:lpstr>
      <vt:lpstr>'0-711'!TABLE_REFERENCE_GUIDANCE</vt:lpstr>
      <vt:lpstr>'0-712'!TABLE_REFERENCE_GUIDANCE</vt:lpstr>
      <vt:lpstr>'0-713'!TABLE_REFERENCE_GUIDANCE</vt:lpstr>
      <vt:lpstr>'0-714'!TABLE_REFERENCE_GUIDANCE</vt:lpstr>
      <vt:lpstr>'0-715'!TABLE_REFERENCE_GUIDANCE</vt:lpstr>
      <vt:lpstr>'0-716'!TABLE_REFERENCE_GUIDANCE</vt:lpstr>
      <vt:lpstr>'0-717'!TABLE_REFERENCE_GUIDANCE</vt:lpstr>
      <vt:lpstr>'0-718'!TABLE_REFERENCE_GUIDANCE</vt:lpstr>
      <vt:lpstr>'0-719'!TABLE_REFERENCE_GUIDANCE</vt:lpstr>
      <vt:lpstr>'0-720'!TABLE_REFERENCE_GUIDANCE</vt:lpstr>
      <vt:lpstr>'0-801'!TABLE_REFERENCE_GUIDANCE</vt:lpstr>
      <vt:lpstr>'0-802'!TABLE_REFERENCE_GUIDANCE</vt:lpstr>
      <vt:lpstr>'0-803'!TABLE_REFERENCE_GUIDANCE</vt:lpstr>
      <vt:lpstr>'0-804'!TABLE_REFERENCE_GUIDANCE</vt:lpstr>
      <vt:lpstr>'1-401'!TABLE_REFERENCE_GUIDANCE</vt:lpstr>
      <vt:lpstr>'1-402'!TABLE_REFERENCE_GUIDANCE</vt:lpstr>
      <vt:lpstr>TABLE_REFERENCE_GUIDANCE</vt:lpstr>
      <vt:lpstr>'0-201'!TABLE_REFERENCE_GUIDANCE_1</vt:lpstr>
      <vt:lpstr>'0-202'!TABLE_REFERENCE_GUIDANCE_1</vt:lpstr>
      <vt:lpstr>'0-203'!TABLE_REFERENCE_GUIDANCE_1</vt:lpstr>
      <vt:lpstr>'0-204'!TABLE_REFERENCE_GUIDANCE_1</vt:lpstr>
      <vt:lpstr>'0-205'!TABLE_REFERENCE_GUIDANCE_1</vt:lpstr>
      <vt:lpstr>'0-206'!TABLE_REFERENCE_GUIDANCE_1</vt:lpstr>
      <vt:lpstr>'0-207'!TABLE_REFERENCE_GUIDANCE_1</vt:lpstr>
      <vt:lpstr>'0-208'!TABLE_REFERENCE_GUIDANCE_1</vt:lpstr>
      <vt:lpstr>'0-209'!TABLE_REFERENCE_GUIDANCE_1</vt:lpstr>
      <vt:lpstr>'0-210'!TABLE_REFERENCE_GUIDANCE_1</vt:lpstr>
      <vt:lpstr>'0-211'!TABLE_REFERENCE_GUIDANCE_1</vt:lpstr>
      <vt:lpstr>'0-212'!TABLE_REFERENCE_GUIDANCE_1</vt:lpstr>
      <vt:lpstr>'0-213'!TABLE_REFERENCE_GUIDANCE_1</vt:lpstr>
      <vt:lpstr>'0-214'!TABLE_REFERENCE_GUIDANCE_1</vt:lpstr>
      <vt:lpstr>'0-215'!TABLE_REFERENCE_GUIDANCE_1</vt:lpstr>
      <vt:lpstr>'0-216'!TABLE_REFERENCE_GUIDANCE_1</vt:lpstr>
      <vt:lpstr>'0-217'!TABLE_REFERENCE_GUIDANCE_1</vt:lpstr>
      <vt:lpstr>'0-218'!TABLE_REFERENCE_GUIDANCE_1</vt:lpstr>
      <vt:lpstr>'0-219'!TABLE_REFERENCE_GUIDANCE_1</vt:lpstr>
      <vt:lpstr>'0-301'!TABLE_REFERENCE_GUIDANCE_1</vt:lpstr>
      <vt:lpstr>'0-302'!TABLE_REFERENCE_GUIDANCE_1</vt:lpstr>
      <vt:lpstr>'0-303'!TABLE_REFERENCE_GUIDANCE_1</vt:lpstr>
      <vt:lpstr>'0-304'!TABLE_REFERENCE_GUIDANCE_1</vt:lpstr>
      <vt:lpstr>'0-305'!TABLE_REFERENCE_GUIDANCE_1</vt:lpstr>
      <vt:lpstr>'0-306'!TABLE_REFERENCE_GUIDANCE_1</vt:lpstr>
      <vt:lpstr>'0-307'!TABLE_REFERENCE_GUIDANCE_1</vt:lpstr>
      <vt:lpstr>'0-308'!TABLE_REFERENCE_GUIDANCE_1</vt:lpstr>
      <vt:lpstr>'0-309'!TABLE_REFERENCE_GUIDANCE_1</vt:lpstr>
      <vt:lpstr>'0-310'!TABLE_REFERENCE_GUIDANCE_1</vt:lpstr>
      <vt:lpstr>'0-316'!TABLE_REFERENCE_GUIDANCE_1</vt:lpstr>
      <vt:lpstr>'0-317'!TABLE_REFERENCE_GUIDANCE_1</vt:lpstr>
      <vt:lpstr>'0-318'!TABLE_REFERENCE_GUIDANCE_1</vt:lpstr>
      <vt:lpstr>'0-319'!TABLE_REFERENCE_GUIDANCE_1</vt:lpstr>
      <vt:lpstr>'0-501'!TABLE_REFERENCE_GUIDANCE_1</vt:lpstr>
      <vt:lpstr>'0-502'!TABLE_REFERENCE_GUIDANCE_1</vt:lpstr>
      <vt:lpstr>'0-503'!TABLE_REFERENCE_GUIDANCE_1</vt:lpstr>
      <vt:lpstr>'0-605'!TABLE_REFERENCE_GUIDANCE_1</vt:lpstr>
      <vt:lpstr>'0-607'!TABLE_REFERENCE_GUIDANCE_1</vt:lpstr>
      <vt:lpstr>'0-608'!TABLE_REFERENCE_GUIDANCE_1</vt:lpstr>
      <vt:lpstr>'0-609'!TABLE_REFERENCE_GUIDANCE_1</vt:lpstr>
      <vt:lpstr>'0-610'!TABLE_REFERENCE_GUIDANCE_1</vt:lpstr>
      <vt:lpstr>'0-611'!TABLE_REFERENCE_GUIDANCE_1</vt:lpstr>
      <vt:lpstr>'0-612'!TABLE_REFERENCE_GUIDANCE_1</vt:lpstr>
      <vt:lpstr>'0-613'!TABLE_REFERENCE_GUIDANCE_1</vt:lpstr>
      <vt:lpstr>'0-614'!TABLE_REFERENCE_GUIDANCE_1</vt:lpstr>
      <vt:lpstr>'0-701'!TABLE_REFERENCE_GUIDANCE_1</vt:lpstr>
      <vt:lpstr>'0-702'!TABLE_REFERENCE_GUIDANCE_1</vt:lpstr>
      <vt:lpstr>'0-703'!TABLE_REFERENCE_GUIDANCE_1</vt:lpstr>
      <vt:lpstr>'0-704'!TABLE_REFERENCE_GUIDANCE_1</vt:lpstr>
      <vt:lpstr>'0-705'!TABLE_REFERENCE_GUIDANCE_1</vt:lpstr>
      <vt:lpstr>'0-706'!TABLE_REFERENCE_GUIDANCE_1</vt:lpstr>
      <vt:lpstr>'0-707'!TABLE_REFERENCE_GUIDANCE_1</vt:lpstr>
      <vt:lpstr>'0-708'!TABLE_REFERENCE_GUIDANCE_1</vt:lpstr>
      <vt:lpstr>'0-711'!TABLE_REFERENCE_GUIDANCE_1</vt:lpstr>
      <vt:lpstr>'0-712'!TABLE_REFERENCE_GUIDANCE_1</vt:lpstr>
      <vt:lpstr>'0-713'!TABLE_REFERENCE_GUIDANCE_1</vt:lpstr>
      <vt:lpstr>'0-714'!TABLE_REFERENCE_GUIDANCE_1</vt:lpstr>
      <vt:lpstr>'0-715'!TABLE_REFERENCE_GUIDANCE_1</vt:lpstr>
      <vt:lpstr>'0-716'!TABLE_REFERENCE_GUIDANCE_1</vt:lpstr>
      <vt:lpstr>'0-717'!TABLE_REFERENCE_GUIDANCE_1</vt:lpstr>
      <vt:lpstr>'0-718'!TABLE_REFERENCE_GUIDANCE_1</vt:lpstr>
      <vt:lpstr>'0-719'!TABLE_REFERENCE_GUIDANCE_1</vt:lpstr>
      <vt:lpstr>'0-720'!TABLE_REFERENCE_GUIDANCE_1</vt:lpstr>
      <vt:lpstr>'0-801'!TABLE_REFERENCE_GUIDANCE_1</vt:lpstr>
      <vt:lpstr>'0-802'!TABLE_REFERENCE_GUIDANCE_1</vt:lpstr>
      <vt:lpstr>'0-803'!TABLE_REFERENCE_GUIDANCE_1</vt:lpstr>
      <vt:lpstr>'0-804'!TABLE_REFERENCE_GUIDANCE_1</vt:lpstr>
      <vt:lpstr>'1-401'!TABLE_REFERENCE_GUIDANCE_1</vt:lpstr>
      <vt:lpstr>'1-402'!TABLE_REFERENCE_GUIDANCE_1</vt:lpstr>
      <vt:lpstr>'0-201'!TABLE_RELATED</vt:lpstr>
      <vt:lpstr>'0-202'!TABLE_RELATED</vt:lpstr>
      <vt:lpstr>'0-203'!TABLE_RELATED</vt:lpstr>
      <vt:lpstr>'0-204'!TABLE_RELATED</vt:lpstr>
      <vt:lpstr>'0-205'!TABLE_RELATED</vt:lpstr>
      <vt:lpstr>'0-206'!TABLE_RELATED</vt:lpstr>
      <vt:lpstr>'0-207'!TABLE_RELATED</vt:lpstr>
      <vt:lpstr>'0-208'!TABLE_RELATED</vt:lpstr>
      <vt:lpstr>'0-209'!TABLE_RELATED</vt:lpstr>
      <vt:lpstr>'0-210'!TABLE_RELATED</vt:lpstr>
      <vt:lpstr>'0-211'!TABLE_RELATED</vt:lpstr>
      <vt:lpstr>'0-212'!TABLE_RELATED</vt:lpstr>
      <vt:lpstr>'0-213'!TABLE_RELATED</vt:lpstr>
      <vt:lpstr>'0-214'!TABLE_RELATED</vt:lpstr>
      <vt:lpstr>'0-215'!TABLE_RELATED</vt:lpstr>
      <vt:lpstr>'0-216'!TABLE_RELATED</vt:lpstr>
      <vt:lpstr>'0-217'!TABLE_RELATED</vt:lpstr>
      <vt:lpstr>'0-218'!TABLE_RELATED</vt:lpstr>
      <vt:lpstr>'0-219'!TABLE_RELATED</vt:lpstr>
      <vt:lpstr>'0-301'!TABLE_RELATED</vt:lpstr>
      <vt:lpstr>'0-302'!TABLE_RELATED</vt:lpstr>
      <vt:lpstr>'0-303'!TABLE_RELATED</vt:lpstr>
      <vt:lpstr>'0-304'!TABLE_RELATED</vt:lpstr>
      <vt:lpstr>'0-305'!TABLE_RELATED</vt:lpstr>
      <vt:lpstr>'0-306'!TABLE_RELATED</vt:lpstr>
      <vt:lpstr>'0-307'!TABLE_RELATED</vt:lpstr>
      <vt:lpstr>'0-308'!TABLE_RELATED</vt:lpstr>
      <vt:lpstr>'0-309'!TABLE_RELATED</vt:lpstr>
      <vt:lpstr>'0-310'!TABLE_RELATED</vt:lpstr>
      <vt:lpstr>'0-316'!TABLE_RELATED</vt:lpstr>
      <vt:lpstr>'0-317'!TABLE_RELATED</vt:lpstr>
      <vt:lpstr>'0-318'!TABLE_RELATED</vt:lpstr>
      <vt:lpstr>'0-319'!TABLE_RELATED</vt:lpstr>
      <vt:lpstr>'0-501'!TABLE_RELATED</vt:lpstr>
      <vt:lpstr>'0-502'!TABLE_RELATED</vt:lpstr>
      <vt:lpstr>'0-503'!TABLE_RELATED</vt:lpstr>
      <vt:lpstr>'0-605'!TABLE_RELATED</vt:lpstr>
      <vt:lpstr>'0-607'!TABLE_RELATED</vt:lpstr>
      <vt:lpstr>'0-608'!TABLE_RELATED</vt:lpstr>
      <vt:lpstr>'0-609'!TABLE_RELATED</vt:lpstr>
      <vt:lpstr>'0-610'!TABLE_RELATED</vt:lpstr>
      <vt:lpstr>'0-611'!TABLE_RELATED</vt:lpstr>
      <vt:lpstr>'0-612'!TABLE_RELATED</vt:lpstr>
      <vt:lpstr>'0-613'!TABLE_RELATED</vt:lpstr>
      <vt:lpstr>'0-614'!TABLE_RELATED</vt:lpstr>
      <vt:lpstr>'0-701'!TABLE_RELATED</vt:lpstr>
      <vt:lpstr>'0-702'!TABLE_RELATED</vt:lpstr>
      <vt:lpstr>'0-703'!TABLE_RELATED</vt:lpstr>
      <vt:lpstr>'0-704'!TABLE_RELATED</vt:lpstr>
      <vt:lpstr>'0-705'!TABLE_RELATED</vt:lpstr>
      <vt:lpstr>'0-706'!TABLE_RELATED</vt:lpstr>
      <vt:lpstr>'0-707'!TABLE_RELATED</vt:lpstr>
      <vt:lpstr>'0-708'!TABLE_RELATED</vt:lpstr>
      <vt:lpstr>'0-711'!TABLE_RELATED</vt:lpstr>
      <vt:lpstr>'0-712'!TABLE_RELATED</vt:lpstr>
      <vt:lpstr>'0-713'!TABLE_RELATED</vt:lpstr>
      <vt:lpstr>'0-714'!TABLE_RELATED</vt:lpstr>
      <vt:lpstr>'0-715'!TABLE_RELATED</vt:lpstr>
      <vt:lpstr>'0-716'!TABLE_RELATED</vt:lpstr>
      <vt:lpstr>'0-717'!TABLE_RELATED</vt:lpstr>
      <vt:lpstr>'0-718'!TABLE_RELATED</vt:lpstr>
      <vt:lpstr>'0-719'!TABLE_RELATED</vt:lpstr>
      <vt:lpstr>'0-720'!TABLE_RELATED</vt:lpstr>
      <vt:lpstr>'0-801'!TABLE_RELATED</vt:lpstr>
      <vt:lpstr>'0-802'!TABLE_RELATED</vt:lpstr>
      <vt:lpstr>'0-803'!TABLE_RELATED</vt:lpstr>
      <vt:lpstr>'0-804'!TABLE_RELATED</vt:lpstr>
      <vt:lpstr>'1-401'!TABLE_RELATED</vt:lpstr>
      <vt:lpstr>'1-402'!TABLE_RELATED</vt:lpstr>
      <vt:lpstr>TABLE_RELATED</vt:lpstr>
      <vt:lpstr>'0-201'!TABLE_RELATED_1</vt:lpstr>
      <vt:lpstr>'0-202'!TABLE_RELATED_1</vt:lpstr>
      <vt:lpstr>'0-203'!TABLE_RELATED_1</vt:lpstr>
      <vt:lpstr>'0-204'!TABLE_RELATED_1</vt:lpstr>
      <vt:lpstr>'0-205'!TABLE_RELATED_1</vt:lpstr>
      <vt:lpstr>'0-206'!TABLE_RELATED_1</vt:lpstr>
      <vt:lpstr>'0-207'!TABLE_RELATED_1</vt:lpstr>
      <vt:lpstr>'0-208'!TABLE_RELATED_1</vt:lpstr>
      <vt:lpstr>'0-209'!TABLE_RELATED_1</vt:lpstr>
      <vt:lpstr>'0-210'!TABLE_RELATED_1</vt:lpstr>
      <vt:lpstr>'0-211'!TABLE_RELATED_1</vt:lpstr>
      <vt:lpstr>'0-212'!TABLE_RELATED_1</vt:lpstr>
      <vt:lpstr>'0-213'!TABLE_RELATED_1</vt:lpstr>
      <vt:lpstr>'0-214'!TABLE_RELATED_1</vt:lpstr>
      <vt:lpstr>'0-215'!TABLE_RELATED_1</vt:lpstr>
      <vt:lpstr>'0-216'!TABLE_RELATED_1</vt:lpstr>
      <vt:lpstr>'0-217'!TABLE_RELATED_1</vt:lpstr>
      <vt:lpstr>'0-218'!TABLE_RELATED_1</vt:lpstr>
      <vt:lpstr>'0-219'!TABLE_RELATED_1</vt:lpstr>
      <vt:lpstr>'0-301'!TABLE_RELATED_1</vt:lpstr>
      <vt:lpstr>'0-302'!TABLE_RELATED_1</vt:lpstr>
      <vt:lpstr>'0-303'!TABLE_RELATED_1</vt:lpstr>
      <vt:lpstr>'0-304'!TABLE_RELATED_1</vt:lpstr>
      <vt:lpstr>'0-305'!TABLE_RELATED_1</vt:lpstr>
      <vt:lpstr>'0-306'!TABLE_RELATED_1</vt:lpstr>
      <vt:lpstr>'0-307'!TABLE_RELATED_1</vt:lpstr>
      <vt:lpstr>'0-308'!TABLE_RELATED_1</vt:lpstr>
      <vt:lpstr>'0-309'!TABLE_RELATED_1</vt:lpstr>
      <vt:lpstr>'0-310'!TABLE_RELATED_1</vt:lpstr>
      <vt:lpstr>'0-316'!TABLE_RELATED_1</vt:lpstr>
      <vt:lpstr>'0-317'!TABLE_RELATED_1</vt:lpstr>
      <vt:lpstr>'0-318'!TABLE_RELATED_1</vt:lpstr>
      <vt:lpstr>'0-319'!TABLE_RELATED_1</vt:lpstr>
      <vt:lpstr>'0-501'!TABLE_RELATED_1</vt:lpstr>
      <vt:lpstr>'0-502'!TABLE_RELATED_1</vt:lpstr>
      <vt:lpstr>'0-503'!TABLE_RELATED_1</vt:lpstr>
      <vt:lpstr>'0-605'!TABLE_RELATED_1</vt:lpstr>
      <vt:lpstr>'0-607'!TABLE_RELATED_1</vt:lpstr>
      <vt:lpstr>'0-608'!TABLE_RELATED_1</vt:lpstr>
      <vt:lpstr>'0-609'!TABLE_RELATED_1</vt:lpstr>
      <vt:lpstr>'0-610'!TABLE_RELATED_1</vt:lpstr>
      <vt:lpstr>'0-611'!TABLE_RELATED_1</vt:lpstr>
      <vt:lpstr>'0-612'!TABLE_RELATED_1</vt:lpstr>
      <vt:lpstr>'0-613'!TABLE_RELATED_1</vt:lpstr>
      <vt:lpstr>'0-614'!TABLE_RELATED_1</vt:lpstr>
      <vt:lpstr>'0-701'!TABLE_RELATED_1</vt:lpstr>
      <vt:lpstr>'0-702'!TABLE_RELATED_1</vt:lpstr>
      <vt:lpstr>'0-703'!TABLE_RELATED_1</vt:lpstr>
      <vt:lpstr>'0-704'!TABLE_RELATED_1</vt:lpstr>
      <vt:lpstr>'0-705'!TABLE_RELATED_1</vt:lpstr>
      <vt:lpstr>'0-706'!TABLE_RELATED_1</vt:lpstr>
      <vt:lpstr>'0-707'!TABLE_RELATED_1</vt:lpstr>
      <vt:lpstr>'0-708'!TABLE_RELATED_1</vt:lpstr>
      <vt:lpstr>'0-711'!TABLE_RELATED_1</vt:lpstr>
      <vt:lpstr>'0-712'!TABLE_RELATED_1</vt:lpstr>
      <vt:lpstr>'0-713'!TABLE_RELATED_1</vt:lpstr>
      <vt:lpstr>'0-714'!TABLE_RELATED_1</vt:lpstr>
      <vt:lpstr>'0-715'!TABLE_RELATED_1</vt:lpstr>
      <vt:lpstr>'0-716'!TABLE_RELATED_1</vt:lpstr>
      <vt:lpstr>'0-717'!TABLE_RELATED_1</vt:lpstr>
      <vt:lpstr>'0-718'!TABLE_RELATED_1</vt:lpstr>
      <vt:lpstr>'0-719'!TABLE_RELATED_1</vt:lpstr>
      <vt:lpstr>'0-720'!TABLE_RELATED_1</vt:lpstr>
      <vt:lpstr>'0-801'!TABLE_RELATED_1</vt:lpstr>
      <vt:lpstr>'0-802'!TABLE_RELATED_1</vt:lpstr>
      <vt:lpstr>'0-803'!TABLE_RELATED_1</vt:lpstr>
      <vt:lpstr>'0-804'!TABLE_RELATED_1</vt:lpstr>
      <vt:lpstr>'1-401'!TABLE_RELATED_1</vt:lpstr>
      <vt:lpstr>'1-402'!TABLE_RELATED_1</vt:lpstr>
      <vt:lpstr>'0-201'!TABLE_SECTION</vt:lpstr>
      <vt:lpstr>'0-202'!TABLE_SECTION</vt:lpstr>
      <vt:lpstr>'0-203'!TABLE_SECTION</vt:lpstr>
      <vt:lpstr>'0-204'!TABLE_SECTION</vt:lpstr>
      <vt:lpstr>'0-205'!TABLE_SECTION</vt:lpstr>
      <vt:lpstr>'0-206'!TABLE_SECTION</vt:lpstr>
      <vt:lpstr>'0-207'!TABLE_SECTION</vt:lpstr>
      <vt:lpstr>'0-208'!TABLE_SECTION</vt:lpstr>
      <vt:lpstr>'0-209'!TABLE_SECTION</vt:lpstr>
      <vt:lpstr>'0-210'!TABLE_SECTION</vt:lpstr>
      <vt:lpstr>'0-211'!TABLE_SECTION</vt:lpstr>
      <vt:lpstr>'0-212'!TABLE_SECTION</vt:lpstr>
      <vt:lpstr>'0-213'!TABLE_SECTION</vt:lpstr>
      <vt:lpstr>'0-214'!TABLE_SECTION</vt:lpstr>
      <vt:lpstr>'0-215'!TABLE_SECTION</vt:lpstr>
      <vt:lpstr>'0-216'!TABLE_SECTION</vt:lpstr>
      <vt:lpstr>'0-217'!TABLE_SECTION</vt:lpstr>
      <vt:lpstr>'0-218'!TABLE_SECTION</vt:lpstr>
      <vt:lpstr>'0-219'!TABLE_SECTION</vt:lpstr>
      <vt:lpstr>'0-301'!TABLE_SECTION</vt:lpstr>
      <vt:lpstr>'0-302'!TABLE_SECTION</vt:lpstr>
      <vt:lpstr>'0-303'!TABLE_SECTION</vt:lpstr>
      <vt:lpstr>'0-304'!TABLE_SECTION</vt:lpstr>
      <vt:lpstr>'0-305'!TABLE_SECTION</vt:lpstr>
      <vt:lpstr>'0-306'!TABLE_SECTION</vt:lpstr>
      <vt:lpstr>'0-307'!TABLE_SECTION</vt:lpstr>
      <vt:lpstr>'0-308'!TABLE_SECTION</vt:lpstr>
      <vt:lpstr>'0-309'!TABLE_SECTION</vt:lpstr>
      <vt:lpstr>'0-310'!TABLE_SECTION</vt:lpstr>
      <vt:lpstr>'0-316'!TABLE_SECTION</vt:lpstr>
      <vt:lpstr>'0-317'!TABLE_SECTION</vt:lpstr>
      <vt:lpstr>'0-318'!TABLE_SECTION</vt:lpstr>
      <vt:lpstr>'0-319'!TABLE_SECTION</vt:lpstr>
      <vt:lpstr>'0-501'!TABLE_SECTION</vt:lpstr>
      <vt:lpstr>'0-502'!TABLE_SECTION</vt:lpstr>
      <vt:lpstr>'0-503'!TABLE_SECTION</vt:lpstr>
      <vt:lpstr>'0-605'!TABLE_SECTION</vt:lpstr>
      <vt:lpstr>'0-607'!TABLE_SECTION</vt:lpstr>
      <vt:lpstr>'0-608'!TABLE_SECTION</vt:lpstr>
      <vt:lpstr>'0-609'!TABLE_SECTION</vt:lpstr>
      <vt:lpstr>'0-610'!TABLE_SECTION</vt:lpstr>
      <vt:lpstr>'0-611'!TABLE_SECTION</vt:lpstr>
      <vt:lpstr>'0-612'!TABLE_SECTION</vt:lpstr>
      <vt:lpstr>'0-613'!TABLE_SECTION</vt:lpstr>
      <vt:lpstr>'0-614'!TABLE_SECTION</vt:lpstr>
      <vt:lpstr>'0-701'!TABLE_SECTION</vt:lpstr>
      <vt:lpstr>'0-702'!TABLE_SECTION</vt:lpstr>
      <vt:lpstr>'0-703'!TABLE_SECTION</vt:lpstr>
      <vt:lpstr>'0-704'!TABLE_SECTION</vt:lpstr>
      <vt:lpstr>'0-705'!TABLE_SECTION</vt:lpstr>
      <vt:lpstr>'0-706'!TABLE_SECTION</vt:lpstr>
      <vt:lpstr>'0-707'!TABLE_SECTION</vt:lpstr>
      <vt:lpstr>'0-708'!TABLE_SECTION</vt:lpstr>
      <vt:lpstr>'0-711'!TABLE_SECTION</vt:lpstr>
      <vt:lpstr>'0-712'!TABLE_SECTION</vt:lpstr>
      <vt:lpstr>'0-713'!TABLE_SECTION</vt:lpstr>
      <vt:lpstr>'0-714'!TABLE_SECTION</vt:lpstr>
      <vt:lpstr>'0-715'!TABLE_SECTION</vt:lpstr>
      <vt:lpstr>'0-716'!TABLE_SECTION</vt:lpstr>
      <vt:lpstr>'0-717'!TABLE_SECTION</vt:lpstr>
      <vt:lpstr>'0-718'!TABLE_SECTION</vt:lpstr>
      <vt:lpstr>'0-719'!TABLE_SECTION</vt:lpstr>
      <vt:lpstr>'0-720'!TABLE_SECTION</vt:lpstr>
      <vt:lpstr>'0-801'!TABLE_SECTION</vt:lpstr>
      <vt:lpstr>'0-802'!TABLE_SECTION</vt:lpstr>
      <vt:lpstr>'0-803'!TABLE_SECTION</vt:lpstr>
      <vt:lpstr>'0-804'!TABLE_SECTION</vt:lpstr>
      <vt:lpstr>'1-401'!TABLE_SECTION</vt:lpstr>
      <vt:lpstr>'1-402'!TABLE_SECTION</vt:lpstr>
      <vt:lpstr>TABLE_SECTION</vt:lpstr>
      <vt:lpstr>'0-201'!TABLE_SECTION_1</vt:lpstr>
      <vt:lpstr>'0-202'!TABLE_SECTION_1</vt:lpstr>
      <vt:lpstr>'0-203'!TABLE_SECTION_1</vt:lpstr>
      <vt:lpstr>'0-204'!TABLE_SECTION_1</vt:lpstr>
      <vt:lpstr>'0-205'!TABLE_SECTION_1</vt:lpstr>
      <vt:lpstr>'0-206'!TABLE_SECTION_1</vt:lpstr>
      <vt:lpstr>'0-207'!TABLE_SECTION_1</vt:lpstr>
      <vt:lpstr>'0-208'!TABLE_SECTION_1</vt:lpstr>
      <vt:lpstr>'0-209'!TABLE_SECTION_1</vt:lpstr>
      <vt:lpstr>'0-210'!TABLE_SECTION_1</vt:lpstr>
      <vt:lpstr>'0-211'!TABLE_SECTION_1</vt:lpstr>
      <vt:lpstr>'0-212'!TABLE_SECTION_1</vt:lpstr>
      <vt:lpstr>'0-213'!TABLE_SECTION_1</vt:lpstr>
      <vt:lpstr>'0-214'!TABLE_SECTION_1</vt:lpstr>
      <vt:lpstr>'0-215'!TABLE_SECTION_1</vt:lpstr>
      <vt:lpstr>'0-216'!TABLE_SECTION_1</vt:lpstr>
      <vt:lpstr>'0-217'!TABLE_SECTION_1</vt:lpstr>
      <vt:lpstr>'0-218'!TABLE_SECTION_1</vt:lpstr>
      <vt:lpstr>'0-219'!TABLE_SECTION_1</vt:lpstr>
      <vt:lpstr>'0-301'!TABLE_SECTION_1</vt:lpstr>
      <vt:lpstr>'0-302'!TABLE_SECTION_1</vt:lpstr>
      <vt:lpstr>'0-303'!TABLE_SECTION_1</vt:lpstr>
      <vt:lpstr>'0-304'!TABLE_SECTION_1</vt:lpstr>
      <vt:lpstr>'0-305'!TABLE_SECTION_1</vt:lpstr>
      <vt:lpstr>'0-306'!TABLE_SECTION_1</vt:lpstr>
      <vt:lpstr>'0-307'!TABLE_SECTION_1</vt:lpstr>
      <vt:lpstr>'0-308'!TABLE_SECTION_1</vt:lpstr>
      <vt:lpstr>'0-309'!TABLE_SECTION_1</vt:lpstr>
      <vt:lpstr>'0-310'!TABLE_SECTION_1</vt:lpstr>
      <vt:lpstr>'0-316'!TABLE_SECTION_1</vt:lpstr>
      <vt:lpstr>'0-317'!TABLE_SECTION_1</vt:lpstr>
      <vt:lpstr>'0-318'!TABLE_SECTION_1</vt:lpstr>
      <vt:lpstr>'0-319'!TABLE_SECTION_1</vt:lpstr>
      <vt:lpstr>'0-501'!TABLE_SECTION_1</vt:lpstr>
      <vt:lpstr>'0-502'!TABLE_SECTION_1</vt:lpstr>
      <vt:lpstr>'0-503'!TABLE_SECTION_1</vt:lpstr>
      <vt:lpstr>'0-605'!TABLE_SECTION_1</vt:lpstr>
      <vt:lpstr>'0-607'!TABLE_SECTION_1</vt:lpstr>
      <vt:lpstr>'0-608'!TABLE_SECTION_1</vt:lpstr>
      <vt:lpstr>'0-609'!TABLE_SECTION_1</vt:lpstr>
      <vt:lpstr>'0-610'!TABLE_SECTION_1</vt:lpstr>
      <vt:lpstr>'0-611'!TABLE_SECTION_1</vt:lpstr>
      <vt:lpstr>'0-612'!TABLE_SECTION_1</vt:lpstr>
      <vt:lpstr>'0-613'!TABLE_SECTION_1</vt:lpstr>
      <vt:lpstr>'0-614'!TABLE_SECTION_1</vt:lpstr>
      <vt:lpstr>'0-701'!TABLE_SECTION_1</vt:lpstr>
      <vt:lpstr>'0-702'!TABLE_SECTION_1</vt:lpstr>
      <vt:lpstr>'0-703'!TABLE_SECTION_1</vt:lpstr>
      <vt:lpstr>'0-704'!TABLE_SECTION_1</vt:lpstr>
      <vt:lpstr>'0-705'!TABLE_SECTION_1</vt:lpstr>
      <vt:lpstr>'0-706'!TABLE_SECTION_1</vt:lpstr>
      <vt:lpstr>'0-707'!TABLE_SECTION_1</vt:lpstr>
      <vt:lpstr>'0-708'!TABLE_SECTION_1</vt:lpstr>
      <vt:lpstr>'0-711'!TABLE_SECTION_1</vt:lpstr>
      <vt:lpstr>'0-712'!TABLE_SECTION_1</vt:lpstr>
      <vt:lpstr>'0-713'!TABLE_SECTION_1</vt:lpstr>
      <vt:lpstr>'0-714'!TABLE_SECTION_1</vt:lpstr>
      <vt:lpstr>'0-715'!TABLE_SECTION_1</vt:lpstr>
      <vt:lpstr>'0-716'!TABLE_SECTION_1</vt:lpstr>
      <vt:lpstr>'0-717'!TABLE_SECTION_1</vt:lpstr>
      <vt:lpstr>'0-718'!TABLE_SECTION_1</vt:lpstr>
      <vt:lpstr>'0-719'!TABLE_SECTION_1</vt:lpstr>
      <vt:lpstr>'0-720'!TABLE_SECTION_1</vt:lpstr>
      <vt:lpstr>'0-801'!TABLE_SECTION_1</vt:lpstr>
      <vt:lpstr>'0-802'!TABLE_SECTION_1</vt:lpstr>
      <vt:lpstr>'0-803'!TABLE_SECTION_1</vt:lpstr>
      <vt:lpstr>'0-804'!TABLE_SECTION_1</vt:lpstr>
      <vt:lpstr>'1-401'!TABLE_SECTION_1</vt:lpstr>
      <vt:lpstr>'1-402'!TABLE_SECTION_1</vt:lpstr>
      <vt:lpstr>'0-201'!TABLE_SECTION_NUMBER</vt:lpstr>
      <vt:lpstr>'0-202'!TABLE_SECTION_NUMBER</vt:lpstr>
      <vt:lpstr>'0-203'!TABLE_SECTION_NUMBER</vt:lpstr>
      <vt:lpstr>'0-204'!TABLE_SECTION_NUMBER</vt:lpstr>
      <vt:lpstr>'0-205'!TABLE_SECTION_NUMBER</vt:lpstr>
      <vt:lpstr>'0-206'!TABLE_SECTION_NUMBER</vt:lpstr>
      <vt:lpstr>'0-207'!TABLE_SECTION_NUMBER</vt:lpstr>
      <vt:lpstr>'0-208'!TABLE_SECTION_NUMBER</vt:lpstr>
      <vt:lpstr>'0-209'!TABLE_SECTION_NUMBER</vt:lpstr>
      <vt:lpstr>'0-210'!TABLE_SECTION_NUMBER</vt:lpstr>
      <vt:lpstr>'0-211'!TABLE_SECTION_NUMBER</vt:lpstr>
      <vt:lpstr>'0-212'!TABLE_SECTION_NUMBER</vt:lpstr>
      <vt:lpstr>'0-213'!TABLE_SECTION_NUMBER</vt:lpstr>
      <vt:lpstr>'0-214'!TABLE_SECTION_NUMBER</vt:lpstr>
      <vt:lpstr>'0-215'!TABLE_SECTION_NUMBER</vt:lpstr>
      <vt:lpstr>'0-216'!TABLE_SECTION_NUMBER</vt:lpstr>
      <vt:lpstr>'0-217'!TABLE_SECTION_NUMBER</vt:lpstr>
      <vt:lpstr>'0-218'!TABLE_SECTION_NUMBER</vt:lpstr>
      <vt:lpstr>'0-219'!TABLE_SECTION_NUMBER</vt:lpstr>
      <vt:lpstr>'0-301'!TABLE_SECTION_NUMBER</vt:lpstr>
      <vt:lpstr>'0-302'!TABLE_SECTION_NUMBER</vt:lpstr>
      <vt:lpstr>'0-303'!TABLE_SECTION_NUMBER</vt:lpstr>
      <vt:lpstr>'0-304'!TABLE_SECTION_NUMBER</vt:lpstr>
      <vt:lpstr>'0-305'!TABLE_SECTION_NUMBER</vt:lpstr>
      <vt:lpstr>'0-306'!TABLE_SECTION_NUMBER</vt:lpstr>
      <vt:lpstr>'0-307'!TABLE_SECTION_NUMBER</vt:lpstr>
      <vt:lpstr>'0-308'!TABLE_SECTION_NUMBER</vt:lpstr>
      <vt:lpstr>'0-309'!TABLE_SECTION_NUMBER</vt:lpstr>
      <vt:lpstr>'0-310'!TABLE_SECTION_NUMBER</vt:lpstr>
      <vt:lpstr>'0-316'!TABLE_SECTION_NUMBER</vt:lpstr>
      <vt:lpstr>'0-317'!TABLE_SECTION_NUMBER</vt:lpstr>
      <vt:lpstr>'0-318'!TABLE_SECTION_NUMBER</vt:lpstr>
      <vt:lpstr>'0-319'!TABLE_SECTION_NUMBER</vt:lpstr>
      <vt:lpstr>'0-501'!TABLE_SECTION_NUMBER</vt:lpstr>
      <vt:lpstr>'0-502'!TABLE_SECTION_NUMBER</vt:lpstr>
      <vt:lpstr>'0-503'!TABLE_SECTION_NUMBER</vt:lpstr>
      <vt:lpstr>'0-605'!TABLE_SECTION_NUMBER</vt:lpstr>
      <vt:lpstr>'0-607'!TABLE_SECTION_NUMBER</vt:lpstr>
      <vt:lpstr>'0-608'!TABLE_SECTION_NUMBER</vt:lpstr>
      <vt:lpstr>'0-609'!TABLE_SECTION_NUMBER</vt:lpstr>
      <vt:lpstr>'0-610'!TABLE_SECTION_NUMBER</vt:lpstr>
      <vt:lpstr>'0-611'!TABLE_SECTION_NUMBER</vt:lpstr>
      <vt:lpstr>'0-612'!TABLE_SECTION_NUMBER</vt:lpstr>
      <vt:lpstr>'0-613'!TABLE_SECTION_NUMBER</vt:lpstr>
      <vt:lpstr>'0-614'!TABLE_SECTION_NUMBER</vt:lpstr>
      <vt:lpstr>'0-701'!TABLE_SECTION_NUMBER</vt:lpstr>
      <vt:lpstr>'0-702'!TABLE_SECTION_NUMBER</vt:lpstr>
      <vt:lpstr>'0-703'!TABLE_SECTION_NUMBER</vt:lpstr>
      <vt:lpstr>'0-704'!TABLE_SECTION_NUMBER</vt:lpstr>
      <vt:lpstr>'0-705'!TABLE_SECTION_NUMBER</vt:lpstr>
      <vt:lpstr>'0-706'!TABLE_SECTION_NUMBER</vt:lpstr>
      <vt:lpstr>'0-707'!TABLE_SECTION_NUMBER</vt:lpstr>
      <vt:lpstr>'0-708'!TABLE_SECTION_NUMBER</vt:lpstr>
      <vt:lpstr>'0-711'!TABLE_SECTION_NUMBER</vt:lpstr>
      <vt:lpstr>'0-712'!TABLE_SECTION_NUMBER</vt:lpstr>
      <vt:lpstr>'0-713'!TABLE_SECTION_NUMBER</vt:lpstr>
      <vt:lpstr>'0-714'!TABLE_SECTION_NUMBER</vt:lpstr>
      <vt:lpstr>'0-715'!TABLE_SECTION_NUMBER</vt:lpstr>
      <vt:lpstr>'0-716'!TABLE_SECTION_NUMBER</vt:lpstr>
      <vt:lpstr>'0-717'!TABLE_SECTION_NUMBER</vt:lpstr>
      <vt:lpstr>'0-718'!TABLE_SECTION_NUMBER</vt:lpstr>
      <vt:lpstr>'0-719'!TABLE_SECTION_NUMBER</vt:lpstr>
      <vt:lpstr>'0-720'!TABLE_SECTION_NUMBER</vt:lpstr>
      <vt:lpstr>'0-801'!TABLE_SECTION_NUMBER</vt:lpstr>
      <vt:lpstr>'0-802'!TABLE_SECTION_NUMBER</vt:lpstr>
      <vt:lpstr>'0-803'!TABLE_SECTION_NUMBER</vt:lpstr>
      <vt:lpstr>'0-804'!TABLE_SECTION_NUMBER</vt:lpstr>
      <vt:lpstr>'1-401'!TABLE_SECTION_NUMBER</vt:lpstr>
      <vt:lpstr>'1-402'!TABLE_SECTION_NUMBER</vt:lpstr>
      <vt:lpstr>TABLE_SECTION_NUMBER</vt:lpstr>
      <vt:lpstr>'0-201'!TABLE_SECTION_NUMBER_1</vt:lpstr>
      <vt:lpstr>'0-202'!TABLE_SECTION_NUMBER_1</vt:lpstr>
      <vt:lpstr>'0-203'!TABLE_SECTION_NUMBER_1</vt:lpstr>
      <vt:lpstr>'0-204'!TABLE_SECTION_NUMBER_1</vt:lpstr>
      <vt:lpstr>'0-205'!TABLE_SECTION_NUMBER_1</vt:lpstr>
      <vt:lpstr>'0-206'!TABLE_SECTION_NUMBER_1</vt:lpstr>
      <vt:lpstr>'0-207'!TABLE_SECTION_NUMBER_1</vt:lpstr>
      <vt:lpstr>'0-208'!TABLE_SECTION_NUMBER_1</vt:lpstr>
      <vt:lpstr>'0-209'!TABLE_SECTION_NUMBER_1</vt:lpstr>
      <vt:lpstr>'0-210'!TABLE_SECTION_NUMBER_1</vt:lpstr>
      <vt:lpstr>'0-211'!TABLE_SECTION_NUMBER_1</vt:lpstr>
      <vt:lpstr>'0-212'!TABLE_SECTION_NUMBER_1</vt:lpstr>
      <vt:lpstr>'0-213'!TABLE_SECTION_NUMBER_1</vt:lpstr>
      <vt:lpstr>'0-214'!TABLE_SECTION_NUMBER_1</vt:lpstr>
      <vt:lpstr>'0-215'!TABLE_SECTION_NUMBER_1</vt:lpstr>
      <vt:lpstr>'0-216'!TABLE_SECTION_NUMBER_1</vt:lpstr>
      <vt:lpstr>'0-217'!TABLE_SECTION_NUMBER_1</vt:lpstr>
      <vt:lpstr>'0-218'!TABLE_SECTION_NUMBER_1</vt:lpstr>
      <vt:lpstr>'0-219'!TABLE_SECTION_NUMBER_1</vt:lpstr>
      <vt:lpstr>'0-301'!TABLE_SECTION_NUMBER_1</vt:lpstr>
      <vt:lpstr>'0-302'!TABLE_SECTION_NUMBER_1</vt:lpstr>
      <vt:lpstr>'0-303'!TABLE_SECTION_NUMBER_1</vt:lpstr>
      <vt:lpstr>'0-304'!TABLE_SECTION_NUMBER_1</vt:lpstr>
      <vt:lpstr>'0-305'!TABLE_SECTION_NUMBER_1</vt:lpstr>
      <vt:lpstr>'0-306'!TABLE_SECTION_NUMBER_1</vt:lpstr>
      <vt:lpstr>'0-307'!TABLE_SECTION_NUMBER_1</vt:lpstr>
      <vt:lpstr>'0-308'!TABLE_SECTION_NUMBER_1</vt:lpstr>
      <vt:lpstr>'0-309'!TABLE_SECTION_NUMBER_1</vt:lpstr>
      <vt:lpstr>'0-310'!TABLE_SECTION_NUMBER_1</vt:lpstr>
      <vt:lpstr>'0-316'!TABLE_SECTION_NUMBER_1</vt:lpstr>
      <vt:lpstr>'0-317'!TABLE_SECTION_NUMBER_1</vt:lpstr>
      <vt:lpstr>'0-318'!TABLE_SECTION_NUMBER_1</vt:lpstr>
      <vt:lpstr>'0-319'!TABLE_SECTION_NUMBER_1</vt:lpstr>
      <vt:lpstr>'0-501'!TABLE_SECTION_NUMBER_1</vt:lpstr>
      <vt:lpstr>'0-502'!TABLE_SECTION_NUMBER_1</vt:lpstr>
      <vt:lpstr>'0-503'!TABLE_SECTION_NUMBER_1</vt:lpstr>
      <vt:lpstr>'0-605'!TABLE_SECTION_NUMBER_1</vt:lpstr>
      <vt:lpstr>'0-607'!TABLE_SECTION_NUMBER_1</vt:lpstr>
      <vt:lpstr>'0-608'!TABLE_SECTION_NUMBER_1</vt:lpstr>
      <vt:lpstr>'0-609'!TABLE_SECTION_NUMBER_1</vt:lpstr>
      <vt:lpstr>'0-610'!TABLE_SECTION_NUMBER_1</vt:lpstr>
      <vt:lpstr>'0-611'!TABLE_SECTION_NUMBER_1</vt:lpstr>
      <vt:lpstr>'0-612'!TABLE_SECTION_NUMBER_1</vt:lpstr>
      <vt:lpstr>'0-613'!TABLE_SECTION_NUMBER_1</vt:lpstr>
      <vt:lpstr>'0-614'!TABLE_SECTION_NUMBER_1</vt:lpstr>
      <vt:lpstr>'0-701'!TABLE_SECTION_NUMBER_1</vt:lpstr>
      <vt:lpstr>'0-702'!TABLE_SECTION_NUMBER_1</vt:lpstr>
      <vt:lpstr>'0-703'!TABLE_SECTION_NUMBER_1</vt:lpstr>
      <vt:lpstr>'0-704'!TABLE_SECTION_NUMBER_1</vt:lpstr>
      <vt:lpstr>'0-705'!TABLE_SECTION_NUMBER_1</vt:lpstr>
      <vt:lpstr>'0-706'!TABLE_SECTION_NUMBER_1</vt:lpstr>
      <vt:lpstr>'0-707'!TABLE_SECTION_NUMBER_1</vt:lpstr>
      <vt:lpstr>'0-708'!TABLE_SECTION_NUMBER_1</vt:lpstr>
      <vt:lpstr>'0-711'!TABLE_SECTION_NUMBER_1</vt:lpstr>
      <vt:lpstr>'0-712'!TABLE_SECTION_NUMBER_1</vt:lpstr>
      <vt:lpstr>'0-713'!TABLE_SECTION_NUMBER_1</vt:lpstr>
      <vt:lpstr>'0-714'!TABLE_SECTION_NUMBER_1</vt:lpstr>
      <vt:lpstr>'0-715'!TABLE_SECTION_NUMBER_1</vt:lpstr>
      <vt:lpstr>'0-716'!TABLE_SECTION_NUMBER_1</vt:lpstr>
      <vt:lpstr>'0-717'!TABLE_SECTION_NUMBER_1</vt:lpstr>
      <vt:lpstr>'0-718'!TABLE_SECTION_NUMBER_1</vt:lpstr>
      <vt:lpstr>'0-719'!TABLE_SECTION_NUMBER_1</vt:lpstr>
      <vt:lpstr>'0-720'!TABLE_SECTION_NUMBER_1</vt:lpstr>
      <vt:lpstr>'0-801'!TABLE_SECTION_NUMBER_1</vt:lpstr>
      <vt:lpstr>'0-802'!TABLE_SECTION_NUMBER_1</vt:lpstr>
      <vt:lpstr>'0-803'!TABLE_SECTION_NUMBER_1</vt:lpstr>
      <vt:lpstr>'0-804'!TABLE_SECTION_NUMBER_1</vt:lpstr>
      <vt:lpstr>'1-401'!TABLE_SECTION_NUMBER_1</vt:lpstr>
      <vt:lpstr>'1-402'!TABLE_SECTION_NUMBER_1</vt:lpstr>
      <vt:lpstr>'0-201'!TABLE_SERIES_NUMBER</vt:lpstr>
      <vt:lpstr>'0-202'!TABLE_SERIES_NUMBER</vt:lpstr>
      <vt:lpstr>'0-203'!TABLE_SERIES_NUMBER</vt:lpstr>
      <vt:lpstr>'0-204'!TABLE_SERIES_NUMBER</vt:lpstr>
      <vt:lpstr>'0-205'!TABLE_SERIES_NUMBER</vt:lpstr>
      <vt:lpstr>'0-206'!TABLE_SERIES_NUMBER</vt:lpstr>
      <vt:lpstr>'0-207'!TABLE_SERIES_NUMBER</vt:lpstr>
      <vt:lpstr>'0-208'!TABLE_SERIES_NUMBER</vt:lpstr>
      <vt:lpstr>'0-209'!TABLE_SERIES_NUMBER</vt:lpstr>
      <vt:lpstr>'0-210'!TABLE_SERIES_NUMBER</vt:lpstr>
      <vt:lpstr>'0-211'!TABLE_SERIES_NUMBER</vt:lpstr>
      <vt:lpstr>'0-212'!TABLE_SERIES_NUMBER</vt:lpstr>
      <vt:lpstr>'0-213'!TABLE_SERIES_NUMBER</vt:lpstr>
      <vt:lpstr>'0-214'!TABLE_SERIES_NUMBER</vt:lpstr>
      <vt:lpstr>'0-215'!TABLE_SERIES_NUMBER</vt:lpstr>
      <vt:lpstr>'0-216'!TABLE_SERIES_NUMBER</vt:lpstr>
      <vt:lpstr>'0-217'!TABLE_SERIES_NUMBER</vt:lpstr>
      <vt:lpstr>'0-218'!TABLE_SERIES_NUMBER</vt:lpstr>
      <vt:lpstr>'0-219'!TABLE_SERIES_NUMBER</vt:lpstr>
      <vt:lpstr>'0-301'!TABLE_SERIES_NUMBER</vt:lpstr>
      <vt:lpstr>'0-302'!TABLE_SERIES_NUMBER</vt:lpstr>
      <vt:lpstr>'0-303'!TABLE_SERIES_NUMBER</vt:lpstr>
      <vt:lpstr>'0-304'!TABLE_SERIES_NUMBER</vt:lpstr>
      <vt:lpstr>'0-305'!TABLE_SERIES_NUMBER</vt:lpstr>
      <vt:lpstr>'0-306'!TABLE_SERIES_NUMBER</vt:lpstr>
      <vt:lpstr>'0-307'!TABLE_SERIES_NUMBER</vt:lpstr>
      <vt:lpstr>'0-308'!TABLE_SERIES_NUMBER</vt:lpstr>
      <vt:lpstr>'0-309'!TABLE_SERIES_NUMBER</vt:lpstr>
      <vt:lpstr>'0-310'!TABLE_SERIES_NUMBER</vt:lpstr>
      <vt:lpstr>'0-316'!TABLE_SERIES_NUMBER</vt:lpstr>
      <vt:lpstr>'0-317'!TABLE_SERIES_NUMBER</vt:lpstr>
      <vt:lpstr>'0-318'!TABLE_SERIES_NUMBER</vt:lpstr>
      <vt:lpstr>'0-319'!TABLE_SERIES_NUMBER</vt:lpstr>
      <vt:lpstr>'0-501'!TABLE_SERIES_NUMBER</vt:lpstr>
      <vt:lpstr>'0-502'!TABLE_SERIES_NUMBER</vt:lpstr>
      <vt:lpstr>'0-503'!TABLE_SERIES_NUMBER</vt:lpstr>
      <vt:lpstr>'0-605'!TABLE_SERIES_NUMBER</vt:lpstr>
      <vt:lpstr>'0-607'!TABLE_SERIES_NUMBER</vt:lpstr>
      <vt:lpstr>'0-608'!TABLE_SERIES_NUMBER</vt:lpstr>
      <vt:lpstr>'0-609'!TABLE_SERIES_NUMBER</vt:lpstr>
      <vt:lpstr>'0-610'!TABLE_SERIES_NUMBER</vt:lpstr>
      <vt:lpstr>'0-611'!TABLE_SERIES_NUMBER</vt:lpstr>
      <vt:lpstr>'0-612'!TABLE_SERIES_NUMBER</vt:lpstr>
      <vt:lpstr>'0-613'!TABLE_SERIES_NUMBER</vt:lpstr>
      <vt:lpstr>'0-614'!TABLE_SERIES_NUMBER</vt:lpstr>
      <vt:lpstr>'0-701'!TABLE_SERIES_NUMBER</vt:lpstr>
      <vt:lpstr>'0-702'!TABLE_SERIES_NUMBER</vt:lpstr>
      <vt:lpstr>'0-703'!TABLE_SERIES_NUMBER</vt:lpstr>
      <vt:lpstr>'0-704'!TABLE_SERIES_NUMBER</vt:lpstr>
      <vt:lpstr>'0-705'!TABLE_SERIES_NUMBER</vt:lpstr>
      <vt:lpstr>'0-706'!TABLE_SERIES_NUMBER</vt:lpstr>
      <vt:lpstr>'0-707'!TABLE_SERIES_NUMBER</vt:lpstr>
      <vt:lpstr>'0-708'!TABLE_SERIES_NUMBER</vt:lpstr>
      <vt:lpstr>'0-711'!TABLE_SERIES_NUMBER</vt:lpstr>
      <vt:lpstr>'0-712'!TABLE_SERIES_NUMBER</vt:lpstr>
      <vt:lpstr>'0-713'!TABLE_SERIES_NUMBER</vt:lpstr>
      <vt:lpstr>'0-714'!TABLE_SERIES_NUMBER</vt:lpstr>
      <vt:lpstr>'0-715'!TABLE_SERIES_NUMBER</vt:lpstr>
      <vt:lpstr>'0-716'!TABLE_SERIES_NUMBER</vt:lpstr>
      <vt:lpstr>'0-717'!TABLE_SERIES_NUMBER</vt:lpstr>
      <vt:lpstr>'0-718'!TABLE_SERIES_NUMBER</vt:lpstr>
      <vt:lpstr>'0-719'!TABLE_SERIES_NUMBER</vt:lpstr>
      <vt:lpstr>'0-720'!TABLE_SERIES_NUMBER</vt:lpstr>
      <vt:lpstr>'0-801'!TABLE_SERIES_NUMBER</vt:lpstr>
      <vt:lpstr>'0-802'!TABLE_SERIES_NUMBER</vt:lpstr>
      <vt:lpstr>'0-803'!TABLE_SERIES_NUMBER</vt:lpstr>
      <vt:lpstr>'0-804'!TABLE_SERIES_NUMBER</vt:lpstr>
      <vt:lpstr>'1-401'!TABLE_SERIES_NUMBER</vt:lpstr>
      <vt:lpstr>'1-402'!TABLE_SERIES_NUMBER</vt:lpstr>
      <vt:lpstr>TABLE_SERIES_NUMBER</vt:lpstr>
      <vt:lpstr>'0-201'!TABLE_SERIES_NUMBER_1</vt:lpstr>
      <vt:lpstr>'0-202'!TABLE_SERIES_NUMBER_1</vt:lpstr>
      <vt:lpstr>'0-203'!TABLE_SERIES_NUMBER_1</vt:lpstr>
      <vt:lpstr>'0-204'!TABLE_SERIES_NUMBER_1</vt:lpstr>
      <vt:lpstr>'0-205'!TABLE_SERIES_NUMBER_1</vt:lpstr>
      <vt:lpstr>'0-206'!TABLE_SERIES_NUMBER_1</vt:lpstr>
      <vt:lpstr>'0-207'!TABLE_SERIES_NUMBER_1</vt:lpstr>
      <vt:lpstr>'0-208'!TABLE_SERIES_NUMBER_1</vt:lpstr>
      <vt:lpstr>'0-209'!TABLE_SERIES_NUMBER_1</vt:lpstr>
      <vt:lpstr>'0-210'!TABLE_SERIES_NUMBER_1</vt:lpstr>
      <vt:lpstr>'0-211'!TABLE_SERIES_NUMBER_1</vt:lpstr>
      <vt:lpstr>'0-212'!TABLE_SERIES_NUMBER_1</vt:lpstr>
      <vt:lpstr>'0-213'!TABLE_SERIES_NUMBER_1</vt:lpstr>
      <vt:lpstr>'0-214'!TABLE_SERIES_NUMBER_1</vt:lpstr>
      <vt:lpstr>'0-215'!TABLE_SERIES_NUMBER_1</vt:lpstr>
      <vt:lpstr>'0-216'!TABLE_SERIES_NUMBER_1</vt:lpstr>
      <vt:lpstr>'0-217'!TABLE_SERIES_NUMBER_1</vt:lpstr>
      <vt:lpstr>'0-218'!TABLE_SERIES_NUMBER_1</vt:lpstr>
      <vt:lpstr>'0-219'!TABLE_SERIES_NUMBER_1</vt:lpstr>
      <vt:lpstr>'0-301'!TABLE_SERIES_NUMBER_1</vt:lpstr>
      <vt:lpstr>'0-302'!TABLE_SERIES_NUMBER_1</vt:lpstr>
      <vt:lpstr>'0-303'!TABLE_SERIES_NUMBER_1</vt:lpstr>
      <vt:lpstr>'0-304'!TABLE_SERIES_NUMBER_1</vt:lpstr>
      <vt:lpstr>'0-305'!TABLE_SERIES_NUMBER_1</vt:lpstr>
      <vt:lpstr>'0-306'!TABLE_SERIES_NUMBER_1</vt:lpstr>
      <vt:lpstr>'0-307'!TABLE_SERIES_NUMBER_1</vt:lpstr>
      <vt:lpstr>'0-308'!TABLE_SERIES_NUMBER_1</vt:lpstr>
      <vt:lpstr>'0-309'!TABLE_SERIES_NUMBER_1</vt:lpstr>
      <vt:lpstr>'0-310'!TABLE_SERIES_NUMBER_1</vt:lpstr>
      <vt:lpstr>'0-316'!TABLE_SERIES_NUMBER_1</vt:lpstr>
      <vt:lpstr>'0-317'!TABLE_SERIES_NUMBER_1</vt:lpstr>
      <vt:lpstr>'0-318'!TABLE_SERIES_NUMBER_1</vt:lpstr>
      <vt:lpstr>'0-319'!TABLE_SERIES_NUMBER_1</vt:lpstr>
      <vt:lpstr>'0-501'!TABLE_SERIES_NUMBER_1</vt:lpstr>
      <vt:lpstr>'0-502'!TABLE_SERIES_NUMBER_1</vt:lpstr>
      <vt:lpstr>'0-503'!TABLE_SERIES_NUMBER_1</vt:lpstr>
      <vt:lpstr>'0-605'!TABLE_SERIES_NUMBER_1</vt:lpstr>
      <vt:lpstr>'0-607'!TABLE_SERIES_NUMBER_1</vt:lpstr>
      <vt:lpstr>'0-608'!TABLE_SERIES_NUMBER_1</vt:lpstr>
      <vt:lpstr>'0-609'!TABLE_SERIES_NUMBER_1</vt:lpstr>
      <vt:lpstr>'0-610'!TABLE_SERIES_NUMBER_1</vt:lpstr>
      <vt:lpstr>'0-611'!TABLE_SERIES_NUMBER_1</vt:lpstr>
      <vt:lpstr>'0-612'!TABLE_SERIES_NUMBER_1</vt:lpstr>
      <vt:lpstr>'0-613'!TABLE_SERIES_NUMBER_1</vt:lpstr>
      <vt:lpstr>'0-614'!TABLE_SERIES_NUMBER_1</vt:lpstr>
      <vt:lpstr>'0-701'!TABLE_SERIES_NUMBER_1</vt:lpstr>
      <vt:lpstr>'0-702'!TABLE_SERIES_NUMBER_1</vt:lpstr>
      <vt:lpstr>'0-703'!TABLE_SERIES_NUMBER_1</vt:lpstr>
      <vt:lpstr>'0-704'!TABLE_SERIES_NUMBER_1</vt:lpstr>
      <vt:lpstr>'0-705'!TABLE_SERIES_NUMBER_1</vt:lpstr>
      <vt:lpstr>'0-706'!TABLE_SERIES_NUMBER_1</vt:lpstr>
      <vt:lpstr>'0-707'!TABLE_SERIES_NUMBER_1</vt:lpstr>
      <vt:lpstr>'0-708'!TABLE_SERIES_NUMBER_1</vt:lpstr>
      <vt:lpstr>'0-711'!TABLE_SERIES_NUMBER_1</vt:lpstr>
      <vt:lpstr>'0-712'!TABLE_SERIES_NUMBER_1</vt:lpstr>
      <vt:lpstr>'0-713'!TABLE_SERIES_NUMBER_1</vt:lpstr>
      <vt:lpstr>'0-714'!TABLE_SERIES_NUMBER_1</vt:lpstr>
      <vt:lpstr>'0-715'!TABLE_SERIES_NUMBER_1</vt:lpstr>
      <vt:lpstr>'0-716'!TABLE_SERIES_NUMBER_1</vt:lpstr>
      <vt:lpstr>'0-717'!TABLE_SERIES_NUMBER_1</vt:lpstr>
      <vt:lpstr>'0-718'!TABLE_SERIES_NUMBER_1</vt:lpstr>
      <vt:lpstr>'0-719'!TABLE_SERIES_NUMBER_1</vt:lpstr>
      <vt:lpstr>'0-720'!TABLE_SERIES_NUMBER_1</vt:lpstr>
      <vt:lpstr>'0-801'!TABLE_SERIES_NUMBER_1</vt:lpstr>
      <vt:lpstr>'0-802'!TABLE_SERIES_NUMBER_1</vt:lpstr>
      <vt:lpstr>'0-803'!TABLE_SERIES_NUMBER_1</vt:lpstr>
      <vt:lpstr>'0-804'!TABLE_SERIES_NUMBER_1</vt:lpstr>
      <vt:lpstr>'1-401'!TABLE_SERIES_NUMBER_1</vt:lpstr>
      <vt:lpstr>'1-402'!TABLE_SERIES_NUMBER_1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u205538</cp:lastModifiedBy>
  <cp:lastPrinted>2018-04-16T10:00:14Z</cp:lastPrinted>
  <dcterms:created xsi:type="dcterms:W3CDTF">2007-01-30T12:07:56Z</dcterms:created>
  <dcterms:modified xsi:type="dcterms:W3CDTF">2020-03-11T15:01:59Z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ies>
</file>